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H13" i="51"/>
  <c r="K11" i="51"/>
  <c r="I11" i="51"/>
</calcChain>
</file>

<file path=xl/sharedStrings.xml><?xml version="1.0" encoding="utf-8"?>
<sst xmlns="http://schemas.openxmlformats.org/spreadsheetml/2006/main" count="338" uniqueCount="167">
  <si>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</si>
  <si>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</si>
  <si>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</si>
  <si>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</si>
  <si>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</si>
  <si>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</si>
  <si>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</si>
  <si>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</si>
  <si>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</si>
  <si>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</si>
  <si>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</si>
  <si>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</si>
  <si>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</si>
  <si>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</si>
  <si>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</si>
  <si>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</si>
  <si>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</si>
  <si>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</si>
  <si>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</si>
  <si>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</si>
  <si>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</si>
  <si>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</si>
  <si>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</si>
  <si>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</si>
  <si>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</si>
  <si>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</si>
  <si>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</si>
  <si>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</si>
  <si>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</si>
  <si>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</si>
  <si>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</si>
  <si>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</si>
  <si>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</si>
  <si>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</si>
  <si>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</si>
  <si>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</si>
  <si>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</si>
  <si>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</si>
  <si>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</si>
  <si>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</si>
  <si>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</si>
  <si>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</si>
  <si>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</si>
  <si>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</si>
  <si>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</si>
  <si>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</si>
  <si>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</si>
  <si>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</si>
  <si>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</si>
  <si>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</si>
  <si>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</si>
  <si>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</si>
  <si>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</si>
  <si>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</si>
  <si>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</si>
  <si>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</si>
  <si>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</si>
  <si>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</si>
  <si>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</si>
  <si>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</si>
  <si>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</si>
  <si>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</si>
  <si>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</si>
  <si>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</si>
  <si>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</si>
  <si>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</si>
  <si>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</si>
  <si>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0.2</t>
  </si>
  <si>
    <t>Батон</t>
  </si>
  <si>
    <t>30</t>
  </si>
  <si>
    <t>2</t>
  </si>
  <si>
    <t>0.4</t>
  </si>
  <si>
    <t>11.9</t>
  </si>
  <si>
    <t>58.7</t>
  </si>
  <si>
    <t>150</t>
  </si>
  <si>
    <t>1.9</t>
  </si>
  <si>
    <t>3.4</t>
  </si>
  <si>
    <t>12.0</t>
  </si>
  <si>
    <t>10</t>
  </si>
  <si>
    <t>0.08</t>
  </si>
  <si>
    <t>7.25</t>
  </si>
  <si>
    <t>0.13</t>
  </si>
  <si>
    <t>66.1</t>
  </si>
  <si>
    <t>Масло сливочное</t>
  </si>
  <si>
    <t>90</t>
  </si>
  <si>
    <t>0.3</t>
  </si>
  <si>
    <t>75</t>
  </si>
  <si>
    <t>Молоко</t>
  </si>
  <si>
    <t>8.2</t>
  </si>
  <si>
    <t>3</t>
  </si>
  <si>
    <t>11.8</t>
  </si>
  <si>
    <t>120.0</t>
  </si>
  <si>
    <t>Биточек куриный</t>
  </si>
  <si>
    <t>14.3</t>
  </si>
  <si>
    <t>6.86</t>
  </si>
  <si>
    <t>9.58</t>
  </si>
  <si>
    <t>154.72</t>
  </si>
  <si>
    <t>Рагу овощной</t>
  </si>
  <si>
    <t>3.07</t>
  </si>
  <si>
    <t>6.42</t>
  </si>
  <si>
    <t>17.94</t>
  </si>
  <si>
    <t>160.95</t>
  </si>
  <si>
    <t>Чай с шиповником</t>
  </si>
  <si>
    <t>03</t>
  </si>
  <si>
    <t>0.06</t>
  </si>
  <si>
    <t>12.5</t>
  </si>
  <si>
    <t>53.93</t>
  </si>
  <si>
    <t>480</t>
  </si>
  <si>
    <t>20.91</t>
  </si>
  <si>
    <t>20.99</t>
  </si>
  <si>
    <t>59.47</t>
  </si>
  <si>
    <t>529.7</t>
  </si>
  <si>
    <t>Суп с макаронами,говядиной</t>
  </si>
  <si>
    <t>200/10</t>
  </si>
  <si>
    <t>4.3</t>
  </si>
  <si>
    <t>8.83</t>
  </si>
  <si>
    <t>16.78</t>
  </si>
  <si>
    <t>159.22</t>
  </si>
  <si>
    <t>Пельмени рыбные отварные</t>
  </si>
  <si>
    <t>180</t>
  </si>
  <si>
    <t>16</t>
  </si>
  <si>
    <t>18.8</t>
  </si>
  <si>
    <t>49.6</t>
  </si>
  <si>
    <t>430.2</t>
  </si>
  <si>
    <t>Компот из черной смородины</t>
  </si>
  <si>
    <t>12.44</t>
  </si>
  <si>
    <t>52.69</t>
  </si>
  <si>
    <t>650</t>
  </si>
  <si>
    <t>24.5</t>
  </si>
  <si>
    <t>28.41</t>
  </si>
  <si>
    <t>102.62</t>
  </si>
  <si>
    <t>759.51</t>
  </si>
  <si>
    <t>Сырник творожный</t>
  </si>
  <si>
    <t>3.8</t>
  </si>
  <si>
    <t>6</t>
  </si>
  <si>
    <t>100.2</t>
  </si>
  <si>
    <t>12.58</t>
  </si>
  <si>
    <t>7.88</t>
  </si>
  <si>
    <t>11.56</t>
  </si>
  <si>
    <t>170.03</t>
  </si>
  <si>
    <t>270.23</t>
  </si>
  <si>
    <t>17.56</t>
  </si>
  <si>
    <t>10.88</t>
  </si>
  <si>
    <t>16.38</t>
  </si>
  <si>
    <t>225</t>
  </si>
  <si>
    <t>Рагу овощное</t>
  </si>
  <si>
    <t>гор.блюдо</t>
  </si>
  <si>
    <t>рулетик</t>
  </si>
  <si>
    <t>50</t>
  </si>
  <si>
    <t>530</t>
  </si>
  <si>
    <t>649.7</t>
  </si>
  <si>
    <t>250/25</t>
  </si>
  <si>
    <t>5</t>
  </si>
  <si>
    <t>20</t>
  </si>
  <si>
    <t>200.0</t>
  </si>
  <si>
    <t>700</t>
  </si>
  <si>
    <t>25.2</t>
  </si>
  <si>
    <t>29.58</t>
  </si>
  <si>
    <t>105.64</t>
  </si>
  <si>
    <t>800.29</t>
  </si>
  <si>
    <t>Суп с макар.говяд</t>
  </si>
  <si>
    <t>Пельмени рыб.отварные</t>
  </si>
  <si>
    <t xml:space="preserve">Молоко </t>
  </si>
  <si>
    <t>Суп с макар.говяд.</t>
  </si>
  <si>
    <t>250/10</t>
  </si>
  <si>
    <t>Рулетик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</si>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</sst>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40" zoomScaleNormal="40" zoomScaleSheetLayoutView="40" workbookViewId="0">
      <selection activeCell="G20" sqref="G20"/>
    </sheetView>
  </sheetViews>
  <sheetFormatPr defaultRowHeight="23.25" x14ac:dyDescent="0.25"/>
  <cols>
    <col min="1" max="1" width="5.28515625" style="165" customWidth="1"/>
    <col min="2" max="2" width="90.28515625" style="166" customWidth="1"/>
    <col min="3" max="3" width="20" style="166" customWidth="1"/>
    <col min="4" max="4" width="11.7109375" style="166" customWidth="1"/>
    <col min="5" max="6" width="60.7109375" style="165" customWidth="1"/>
    <col min="7" max="7" width="5.7109375" style="166" customWidth="1"/>
    <col min="8" max="8" width="95.7109375" style="166" customWidth="1"/>
    <col min="9" max="9" width="18.5703125" style="166" customWidth="1"/>
    <col min="10" max="10" width="12" style="166" customWidth="1"/>
    <col min="11" max="11" width="60.7109375" style="165" customWidth="1"/>
    <col min="12" max="12" width="55" style="165" customWidth="1"/>
  </cols>
  <sheetData>
    <row r="1" spans="1:12" ht="33.75" customHeight="1" x14ac:dyDescent="0.25">
      <c r="A1" s="181" t="s">
        <v>25</v>
      </c>
      <c r="B1" s="181"/>
      <c r="C1" s="145"/>
      <c r="D1" s="145"/>
      <c r="E1" s="182" t="s">
        <v>43</v>
      </c>
      <c r="F1" s="182"/>
      <c r="G1" s="181" t="s">
        <v>25</v>
      </c>
      <c r="H1" s="181"/>
      <c r="I1" s="145"/>
      <c r="J1" s="145"/>
      <c r="K1" s="182" t="s">
        <v>43</v>
      </c>
      <c r="L1" s="182"/>
    </row>
    <row r="2" spans="1:12" ht="92.25" customHeight="1" x14ac:dyDescent="0.25">
      <c r="A2" s="184" t="s">
        <v>46</v>
      </c>
      <c r="B2" s="184"/>
      <c r="C2" s="145"/>
      <c r="D2" s="145"/>
      <c r="E2" s="182"/>
      <c r="F2" s="182"/>
      <c r="G2" s="184" t="s">
        <v>46</v>
      </c>
      <c r="H2" s="184"/>
      <c r="I2" s="145"/>
      <c r="J2" s="145"/>
      <c r="K2" s="182"/>
      <c r="L2" s="182"/>
    </row>
    <row r="3" spans="1:12" ht="33.75" customHeight="1" x14ac:dyDescent="0.25">
      <c r="A3" s="181" t="s">
        <v>55</v>
      </c>
      <c r="B3" s="181"/>
      <c r="C3" s="145"/>
      <c r="D3" s="145"/>
      <c r="E3" s="182" t="s">
        <v>56</v>
      </c>
      <c r="F3" s="182"/>
      <c r="G3" s="181" t="s">
        <v>54</v>
      </c>
      <c r="H3" s="181"/>
      <c r="I3" s="145"/>
      <c r="J3" s="145"/>
      <c r="K3" s="182" t="s">
        <v>57</v>
      </c>
      <c r="L3" s="182"/>
    </row>
    <row r="4" spans="1:12" ht="33" x14ac:dyDescent="0.25">
      <c r="A4" s="183" t="s">
        <v>27</v>
      </c>
      <c r="B4" s="183"/>
      <c r="C4" s="145"/>
      <c r="D4" s="145"/>
      <c r="E4" s="183" t="s">
        <v>27</v>
      </c>
      <c r="F4" s="183"/>
      <c r="G4" s="183" t="s">
        <v>27</v>
      </c>
      <c r="H4" s="183"/>
      <c r="I4" s="145"/>
      <c r="J4" s="145"/>
      <c r="K4" s="183" t="s">
        <v>27</v>
      </c>
      <c r="L4" s="183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79" t="s">
        <v>28</v>
      </c>
      <c r="B6" s="179"/>
      <c r="C6" s="180" t="s">
        <v>45</v>
      </c>
      <c r="D6" s="180"/>
      <c r="E6" s="180"/>
      <c r="F6" s="180"/>
      <c r="G6" s="179" t="s">
        <v>28</v>
      </c>
      <c r="H6" s="179"/>
      <c r="I6" s="180" t="s">
        <v>45</v>
      </c>
      <c r="J6" s="180"/>
      <c r="K6" s="180"/>
      <c r="L6" s="180"/>
    </row>
    <row r="7" spans="1:12" ht="33" customHeight="1" x14ac:dyDescent="0.25">
      <c r="A7" s="62"/>
      <c r="B7" s="62"/>
      <c r="C7" s="180" t="s">
        <v>53</v>
      </c>
      <c r="D7" s="180"/>
      <c r="E7" s="180"/>
      <c r="F7" s="180"/>
      <c r="G7" s="62"/>
      <c r="H7" s="62"/>
      <c r="I7" s="180" t="s">
        <v>53</v>
      </c>
      <c r="J7" s="180"/>
      <c r="K7" s="180"/>
      <c r="L7" s="180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78" t="s">
        <v>33</v>
      </c>
      <c r="D9" s="178"/>
      <c r="E9" s="178"/>
      <c r="F9" s="146"/>
      <c r="G9" s="146" t="s">
        <v>29</v>
      </c>
      <c r="H9" s="146"/>
      <c r="I9" s="178" t="s">
        <v>34</v>
      </c>
      <c r="J9" s="178"/>
      <c r="K9" s="178"/>
      <c r="L9" s="146"/>
    </row>
    <row r="10" spans="1:12" ht="28.5" thickBot="1" x14ac:dyDescent="0.3">
      <c r="A10" s="59"/>
      <c r="B10" s="63"/>
      <c r="C10" s="64"/>
      <c r="D10" s="64"/>
      <c r="E10" s="156"/>
      <c r="F10" s="59"/>
      <c r="G10" s="59"/>
      <c r="H10" s="63"/>
      <c r="I10" s="65"/>
      <c r="J10" s="65"/>
      <c r="K10" s="156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44825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44825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>
        <v>1</v>
      </c>
      <c r="B14" s="90" t="s">
        <v>145</v>
      </c>
      <c r="C14" s="171" t="s">
        <v>74</v>
      </c>
      <c r="D14" s="91"/>
      <c r="E14" s="86"/>
      <c r="F14" s="92"/>
      <c r="G14" s="89">
        <v>1</v>
      </c>
      <c r="H14" s="90" t="s">
        <v>166</v>
      </c>
      <c r="I14" s="171" t="s">
        <v>74</v>
      </c>
      <c r="J14" s="90"/>
      <c r="K14" s="86"/>
      <c r="L14" s="93"/>
    </row>
    <row r="15" spans="1:12" ht="30" x14ac:dyDescent="0.25">
      <c r="A15" s="89">
        <v>2</v>
      </c>
      <c r="B15" s="90" t="s">
        <v>92</v>
      </c>
      <c r="C15" s="171" t="s">
        <v>84</v>
      </c>
      <c r="D15" s="91"/>
      <c r="E15" s="86"/>
      <c r="F15" s="92"/>
      <c r="G15" s="89">
        <v>2</v>
      </c>
      <c r="H15" s="90" t="s">
        <v>92</v>
      </c>
      <c r="I15" s="171" t="s">
        <v>84</v>
      </c>
      <c r="J15" s="173"/>
      <c r="K15" s="86"/>
      <c r="L15" s="93"/>
    </row>
    <row r="16" spans="1:12" ht="30" x14ac:dyDescent="0.25">
      <c r="A16" s="89">
        <v>3</v>
      </c>
      <c r="B16" s="90" t="s">
        <v>83</v>
      </c>
      <c r="C16" s="171" t="s">
        <v>78</v>
      </c>
      <c r="D16" s="91"/>
      <c r="E16" s="86"/>
      <c r="F16" s="92"/>
      <c r="G16" s="89">
        <v>3</v>
      </c>
      <c r="H16" s="90" t="s">
        <v>83</v>
      </c>
      <c r="I16" s="171" t="s">
        <v>78</v>
      </c>
      <c r="J16" s="173"/>
      <c r="K16" s="86"/>
      <c r="L16" s="93"/>
    </row>
    <row r="17" spans="1:12" ht="30" x14ac:dyDescent="0.25">
      <c r="A17" s="89"/>
      <c r="B17" s="90"/>
      <c r="C17" s="171"/>
      <c r="D17" s="91"/>
      <c r="E17" s="86"/>
      <c r="F17" s="92"/>
      <c r="G17" s="89"/>
      <c r="H17" s="90"/>
      <c r="I17" s="171"/>
      <c r="J17" s="90"/>
      <c r="K17" s="86"/>
      <c r="L17" s="93"/>
    </row>
    <row r="18" spans="1:12" ht="30" x14ac:dyDescent="0.25">
      <c r="A18" s="89">
        <v>4</v>
      </c>
      <c r="B18" s="90" t="s">
        <v>102</v>
      </c>
      <c r="C18" s="171">
        <v>200</v>
      </c>
      <c r="D18" s="91"/>
      <c r="E18" s="172"/>
      <c r="F18" s="94"/>
      <c r="G18" s="89">
        <v>4</v>
      </c>
      <c r="H18" s="90" t="s">
        <v>102</v>
      </c>
      <c r="I18" s="171">
        <v>200</v>
      </c>
      <c r="J18" s="90"/>
      <c r="K18" s="86"/>
      <c r="L18" s="93"/>
    </row>
    <row r="19" spans="1:12" ht="26.25" customHeight="1" x14ac:dyDescent="0.25">
      <c r="A19" s="89">
        <v>5</v>
      </c>
      <c r="B19" s="90" t="s">
        <v>68</v>
      </c>
      <c r="C19" s="171" t="s">
        <v>69</v>
      </c>
      <c r="D19" s="91"/>
      <c r="E19" s="86"/>
      <c r="F19" s="94"/>
      <c r="G19" s="89">
        <v>5</v>
      </c>
      <c r="H19" s="90" t="s">
        <v>68</v>
      </c>
      <c r="I19" s="171" t="s">
        <v>69</v>
      </c>
      <c r="J19" s="90"/>
      <c r="K19" s="86"/>
      <c r="L19" s="93"/>
    </row>
    <row r="20" spans="1:12" ht="30" x14ac:dyDescent="0.25">
      <c r="A20" s="89"/>
      <c r="B20" s="90"/>
      <c r="C20" s="171"/>
      <c r="D20" s="91"/>
      <c r="E20" s="86"/>
      <c r="F20" s="95"/>
      <c r="G20" s="89">
        <v>6</v>
      </c>
      <c r="H20" s="90" t="s">
        <v>165</v>
      </c>
      <c r="I20" s="171" t="s">
        <v>64</v>
      </c>
      <c r="J20" s="90"/>
      <c r="K20" s="86"/>
      <c r="L20" s="95"/>
    </row>
    <row r="21" spans="1:12" ht="30" x14ac:dyDescent="0.25">
      <c r="A21" s="89"/>
      <c r="B21" s="90"/>
      <c r="C21" s="91"/>
      <c r="D21" s="91"/>
      <c r="E21" s="86"/>
      <c r="F21" s="95"/>
      <c r="G21" s="89"/>
      <c r="H21" s="90"/>
      <c r="I21" s="171"/>
      <c r="J21" s="91"/>
      <c r="K21" s="86"/>
      <c r="L21" s="95"/>
    </row>
    <row r="22" spans="1:12" ht="30.75" x14ac:dyDescent="0.25">
      <c r="A22" s="83"/>
      <c r="B22" s="96" t="s">
        <v>0</v>
      </c>
      <c r="C22" s="97"/>
      <c r="D22" s="98"/>
      <c r="E22" s="86"/>
      <c r="F22" s="99"/>
      <c r="G22" s="88"/>
      <c r="H22" s="96" t="s">
        <v>0</v>
      </c>
      <c r="I22" s="97"/>
      <c r="J22" s="98"/>
      <c r="K22" s="86"/>
      <c r="L22" s="99"/>
    </row>
    <row r="23" spans="1:12" ht="30.75" x14ac:dyDescent="0.25">
      <c r="A23" s="83"/>
      <c r="B23" s="157"/>
      <c r="C23" s="158"/>
      <c r="D23" s="157"/>
      <c r="E23" s="86"/>
      <c r="F23" s="93"/>
      <c r="G23" s="100"/>
      <c r="H23" s="157"/>
      <c r="I23" s="158"/>
      <c r="J23" s="159"/>
      <c r="K23" s="86"/>
      <c r="L23" s="101"/>
    </row>
    <row r="24" spans="1:12" ht="30.75" x14ac:dyDescent="0.25">
      <c r="A24" s="83"/>
      <c r="B24" s="102" t="s">
        <v>38</v>
      </c>
      <c r="C24" s="103"/>
      <c r="D24" s="85"/>
      <c r="E24" s="86"/>
      <c r="F24" s="95"/>
      <c r="G24" s="83"/>
      <c r="H24" s="102" t="s">
        <v>38</v>
      </c>
      <c r="I24" s="103"/>
      <c r="J24" s="174"/>
      <c r="K24" s="86"/>
      <c r="L24" s="95"/>
    </row>
    <row r="25" spans="1:12" ht="62.25" customHeight="1" x14ac:dyDescent="0.25">
      <c r="A25" s="89"/>
      <c r="B25" s="141"/>
      <c r="C25" s="171"/>
      <c r="D25" s="90"/>
      <c r="E25" s="86"/>
      <c r="F25" s="105"/>
      <c r="G25" s="89"/>
      <c r="H25" s="141"/>
      <c r="I25" s="175"/>
      <c r="J25" s="141"/>
      <c r="K25" s="86"/>
      <c r="L25" s="105"/>
    </row>
    <row r="26" spans="1:12" ht="30" x14ac:dyDescent="0.25">
      <c r="A26" s="89">
        <v>1</v>
      </c>
      <c r="B26" s="90" t="s">
        <v>160</v>
      </c>
      <c r="C26" s="171" t="s">
        <v>113</v>
      </c>
      <c r="D26" s="90"/>
      <c r="E26" s="172"/>
      <c r="F26" s="105"/>
      <c r="G26" s="89">
        <f>G25+1</f>
        <v>1</v>
      </c>
      <c r="H26" s="141" t="s">
        <v>163</v>
      </c>
      <c r="I26" s="175" t="s">
        <v>164</v>
      </c>
      <c r="J26" s="141"/>
      <c r="K26" s="86"/>
      <c r="L26" s="105"/>
    </row>
    <row r="27" spans="1:12" ht="30" x14ac:dyDescent="0.25">
      <c r="A27" s="89">
        <v>2</v>
      </c>
      <c r="B27" s="90" t="s">
        <v>161</v>
      </c>
      <c r="C27" s="171" t="s">
        <v>119</v>
      </c>
      <c r="D27" s="90"/>
      <c r="E27" s="86"/>
      <c r="F27" s="94"/>
      <c r="G27" s="89">
        <f>G26+1</f>
        <v>2</v>
      </c>
      <c r="H27" s="141" t="s">
        <v>118</v>
      </c>
      <c r="I27" s="175" t="s">
        <v>119</v>
      </c>
      <c r="J27" s="141"/>
      <c r="K27" s="86"/>
      <c r="L27" s="94"/>
    </row>
    <row r="28" spans="1:12" ht="39" customHeight="1" x14ac:dyDescent="0.25">
      <c r="A28" s="89"/>
      <c r="B28" s="90"/>
      <c r="C28" s="171"/>
      <c r="D28" s="90"/>
      <c r="E28" s="86"/>
      <c r="F28" s="101"/>
      <c r="G28" s="89"/>
      <c r="H28" s="141"/>
      <c r="I28" s="175"/>
      <c r="J28" s="141"/>
      <c r="K28" s="172"/>
      <c r="L28" s="94"/>
    </row>
    <row r="29" spans="1:12" ht="30.75" x14ac:dyDescent="0.25">
      <c r="A29" s="89">
        <v>3</v>
      </c>
      <c r="B29" s="90" t="s">
        <v>124</v>
      </c>
      <c r="C29" s="171" t="s">
        <v>65</v>
      </c>
      <c r="D29" s="90"/>
      <c r="E29" s="86"/>
      <c r="F29" s="101"/>
      <c r="G29" s="89">
        <v>5</v>
      </c>
      <c r="H29" s="141" t="s">
        <v>124</v>
      </c>
      <c r="I29" s="175" t="s">
        <v>65</v>
      </c>
      <c r="J29" s="141"/>
      <c r="K29" s="86"/>
      <c r="L29" s="94"/>
    </row>
    <row r="30" spans="1:12" ht="33" customHeight="1" x14ac:dyDescent="0.25">
      <c r="A30" s="89">
        <v>4</v>
      </c>
      <c r="B30" s="90" t="s">
        <v>58</v>
      </c>
      <c r="C30" s="171" t="s">
        <v>64</v>
      </c>
      <c r="D30" s="90"/>
      <c r="E30" s="86"/>
      <c r="F30" s="101"/>
      <c r="G30" s="89"/>
      <c r="H30" s="141"/>
      <c r="I30" s="175"/>
      <c r="J30" s="141"/>
      <c r="K30" s="86"/>
      <c r="L30" s="94"/>
    </row>
    <row r="31" spans="1:12" ht="28.5" customHeight="1" x14ac:dyDescent="0.25">
      <c r="A31" s="89"/>
      <c r="B31" s="90"/>
      <c r="C31" s="171"/>
      <c r="D31" s="173"/>
      <c r="E31" s="86"/>
      <c r="F31" s="101"/>
      <c r="G31" s="89"/>
      <c r="H31" s="141" t="s">
        <v>58</v>
      </c>
      <c r="I31" s="175">
        <v>60</v>
      </c>
      <c r="J31" s="141"/>
      <c r="K31" s="86"/>
      <c r="L31" s="94"/>
    </row>
    <row r="32" spans="1:12" ht="30.75" x14ac:dyDescent="0.25">
      <c r="A32" s="83"/>
      <c r="B32" s="90"/>
      <c r="C32" s="91"/>
      <c r="D32" s="90"/>
      <c r="E32" s="86"/>
      <c r="F32" s="101"/>
      <c r="G32" s="88"/>
      <c r="H32" s="90"/>
      <c r="I32" s="171"/>
      <c r="J32" s="90"/>
      <c r="K32" s="86"/>
      <c r="L32" s="101"/>
    </row>
    <row r="33" spans="1:12" ht="30.75" x14ac:dyDescent="0.25">
      <c r="A33" s="83"/>
      <c r="B33" s="106"/>
      <c r="C33" s="107"/>
      <c r="D33" s="98"/>
      <c r="E33" s="86"/>
      <c r="F33" s="101"/>
      <c r="G33" s="83"/>
      <c r="H33" s="106"/>
      <c r="I33" s="107"/>
      <c r="J33" s="97"/>
      <c r="K33" s="86"/>
      <c r="L33" s="101"/>
    </row>
    <row r="34" spans="1:12" ht="30.75" x14ac:dyDescent="0.25">
      <c r="A34" s="83"/>
      <c r="B34" s="108" t="s">
        <v>0</v>
      </c>
      <c r="C34" s="97"/>
      <c r="D34" s="98"/>
      <c r="E34" s="86"/>
      <c r="F34" s="99"/>
      <c r="G34" s="83"/>
      <c r="H34" s="108" t="s">
        <v>0</v>
      </c>
      <c r="I34" s="97"/>
      <c r="J34" s="97"/>
      <c r="K34" s="86"/>
      <c r="L34" s="99"/>
    </row>
    <row r="35" spans="1:12" ht="30.75" x14ac:dyDescent="0.25">
      <c r="A35" s="83"/>
      <c r="B35" s="159"/>
      <c r="C35" s="109"/>
      <c r="D35" s="98"/>
      <c r="E35" s="86"/>
      <c r="F35" s="101"/>
      <c r="G35" s="83"/>
      <c r="H35" s="159"/>
      <c r="I35" s="109"/>
      <c r="J35" s="97"/>
      <c r="K35" s="86"/>
      <c r="L35" s="101"/>
    </row>
    <row r="36" spans="1:12" ht="30.75" x14ac:dyDescent="0.25">
      <c r="A36" s="83"/>
      <c r="B36" s="102"/>
      <c r="C36" s="110"/>
      <c r="D36" s="85"/>
      <c r="E36" s="86"/>
      <c r="F36" s="95"/>
      <c r="G36" s="83"/>
      <c r="H36" s="102"/>
      <c r="I36" s="110"/>
      <c r="J36" s="104"/>
      <c r="K36" s="86"/>
      <c r="L36" s="95"/>
    </row>
    <row r="37" spans="1:12" ht="30.75" x14ac:dyDescent="0.25">
      <c r="A37" s="83"/>
      <c r="B37" s="102" t="s">
        <v>39</v>
      </c>
      <c r="C37" s="84"/>
      <c r="D37" s="85"/>
      <c r="E37" s="86"/>
      <c r="F37" s="111"/>
      <c r="G37" s="83"/>
      <c r="H37" s="102" t="s">
        <v>39</v>
      </c>
      <c r="I37" s="84"/>
      <c r="J37" s="104"/>
      <c r="K37" s="86"/>
      <c r="L37" s="111"/>
    </row>
    <row r="38" spans="1:12" ht="30" x14ac:dyDescent="0.25">
      <c r="A38" s="89">
        <v>1</v>
      </c>
      <c r="B38" s="90" t="s">
        <v>132</v>
      </c>
      <c r="C38" s="171" t="s">
        <v>86</v>
      </c>
      <c r="D38" s="90"/>
      <c r="E38" s="172"/>
      <c r="F38" s="94"/>
      <c r="G38" s="89">
        <f>A38</f>
        <v>1</v>
      </c>
      <c r="H38" s="141" t="s">
        <v>132</v>
      </c>
      <c r="I38" s="175" t="s">
        <v>86</v>
      </c>
      <c r="J38" s="141"/>
      <c r="K38" s="86"/>
      <c r="L38" s="93"/>
    </row>
    <row r="39" spans="1:12" ht="30" x14ac:dyDescent="0.25">
      <c r="A39" s="89">
        <f>A38+1</f>
        <v>2</v>
      </c>
      <c r="B39" s="90" t="s">
        <v>162</v>
      </c>
      <c r="C39" s="171" t="s">
        <v>74</v>
      </c>
      <c r="D39" s="90"/>
      <c r="E39" s="86"/>
      <c r="F39" s="94"/>
      <c r="G39" s="89">
        <f>A39</f>
        <v>2</v>
      </c>
      <c r="H39" s="141" t="s">
        <v>87</v>
      </c>
      <c r="I39" s="175" t="s">
        <v>65</v>
      </c>
      <c r="J39" s="141"/>
      <c r="K39" s="86"/>
      <c r="L39" s="93"/>
    </row>
    <row r="40" spans="1:12" ht="30" x14ac:dyDescent="0.25">
      <c r="A40" s="89"/>
      <c r="B40" s="90"/>
      <c r="C40" s="91"/>
      <c r="D40" s="90"/>
      <c r="E40" s="86"/>
      <c r="F40" s="94"/>
      <c r="G40" s="89"/>
      <c r="H40" s="141"/>
      <c r="I40" s="91"/>
      <c r="J40" s="141"/>
      <c r="K40" s="86"/>
      <c r="L40" s="93"/>
    </row>
    <row r="41" spans="1:12" ht="30.75" x14ac:dyDescent="0.25">
      <c r="A41" s="112"/>
      <c r="B41" s="90"/>
      <c r="C41" s="91"/>
      <c r="D41" s="91"/>
      <c r="E41" s="86"/>
      <c r="F41" s="113"/>
      <c r="G41" s="83"/>
      <c r="H41" s="141"/>
      <c r="I41" s="91"/>
      <c r="J41" s="141"/>
      <c r="K41" s="86"/>
      <c r="L41" s="95"/>
    </row>
    <row r="42" spans="1:12" ht="30.75" x14ac:dyDescent="0.25">
      <c r="A42" s="83"/>
      <c r="B42" s="96" t="s">
        <v>0</v>
      </c>
      <c r="C42" s="97"/>
      <c r="D42" s="98"/>
      <c r="E42" s="86"/>
      <c r="F42" s="99"/>
      <c r="G42" s="83"/>
      <c r="H42" s="108" t="str">
        <f>B42</f>
        <v>Итого:</v>
      </c>
      <c r="I42" s="97"/>
      <c r="J42" s="97"/>
      <c r="K42" s="86"/>
      <c r="L42" s="99"/>
    </row>
    <row r="43" spans="1:12" ht="27.75" x14ac:dyDescent="0.25">
      <c r="A43" s="112"/>
      <c r="B43" s="160"/>
      <c r="C43" s="160"/>
      <c r="D43" s="160"/>
      <c r="E43" s="114"/>
      <c r="F43" s="113"/>
      <c r="G43" s="115"/>
      <c r="H43" s="160"/>
      <c r="I43" s="160"/>
      <c r="J43" s="160"/>
      <c r="K43" s="116"/>
      <c r="L43" s="113"/>
    </row>
    <row r="44" spans="1:12" ht="26.25" x14ac:dyDescent="0.25">
      <c r="A44" s="117"/>
      <c r="B44" s="155"/>
      <c r="C44" s="161"/>
      <c r="D44" s="155"/>
      <c r="E44" s="118"/>
      <c r="F44" s="119"/>
      <c r="G44" s="120"/>
      <c r="H44" s="155"/>
      <c r="I44" s="161"/>
      <c r="J44" s="155"/>
      <c r="K44" s="118"/>
      <c r="L44" s="119"/>
    </row>
    <row r="45" spans="1:12" ht="30.75" x14ac:dyDescent="0.25">
      <c r="A45" s="83"/>
      <c r="B45" s="121"/>
      <c r="C45" s="98"/>
      <c r="D45" s="122"/>
      <c r="E45" s="123"/>
      <c r="F45" s="87"/>
      <c r="G45" s="88"/>
      <c r="H45" s="121">
        <f>B45</f>
        <v>0</v>
      </c>
      <c r="I45" s="98"/>
      <c r="J45" s="122">
        <f>D45</f>
        <v>0</v>
      </c>
      <c r="K45" s="123"/>
      <c r="L45" s="87"/>
    </row>
    <row r="46" spans="1:12" ht="31.5" thickBot="1" x14ac:dyDescent="0.3">
      <c r="A46" s="124"/>
      <c r="B46" s="125" t="s">
        <v>40</v>
      </c>
      <c r="C46" s="126"/>
      <c r="D46" s="127" t="s">
        <v>51</v>
      </c>
      <c r="E46" s="128"/>
      <c r="F46" s="129"/>
      <c r="G46" s="124"/>
      <c r="H46" s="125" t="str">
        <f>B46</f>
        <v>Зав.производством</v>
      </c>
      <c r="I46" s="126"/>
      <c r="J46" s="162" t="str">
        <f>D46</f>
        <v>Бобкина Э.Ю.</v>
      </c>
      <c r="K46" s="128"/>
      <c r="L46" s="129"/>
    </row>
    <row r="47" spans="1:12" ht="22.5" x14ac:dyDescent="0.25">
      <c r="A47" s="163"/>
      <c r="B47" s="164"/>
      <c r="C47" s="164"/>
      <c r="D47" s="164"/>
      <c r="E47" s="163"/>
      <c r="F47" s="163"/>
      <c r="G47" s="164"/>
      <c r="H47" s="164"/>
      <c r="I47" s="164"/>
      <c r="J47" s="164"/>
      <c r="K47" s="163"/>
      <c r="L47" s="163"/>
    </row>
    <row r="48" spans="1:12" ht="22.5" x14ac:dyDescent="0.25">
      <c r="A48" s="163"/>
      <c r="B48" s="164"/>
      <c r="C48" s="164"/>
      <c r="D48" s="164"/>
      <c r="E48" s="163"/>
      <c r="F48" s="163"/>
      <c r="G48" s="164"/>
      <c r="H48" s="164"/>
      <c r="I48" s="164"/>
      <c r="J48" s="164"/>
      <c r="K48" s="163"/>
      <c r="L48" s="163"/>
    </row>
    <row r="49" spans="1:12" ht="22.5" x14ac:dyDescent="0.25">
      <c r="A49" s="163"/>
      <c r="B49" s="164"/>
      <c r="C49" s="164"/>
      <c r="D49" s="164"/>
      <c r="E49" s="163"/>
      <c r="F49" s="163"/>
      <c r="G49" s="164"/>
      <c r="H49" s="164"/>
      <c r="I49" s="164"/>
      <c r="J49" s="164"/>
      <c r="K49" s="163"/>
      <c r="L49" s="163"/>
    </row>
    <row r="50" spans="1:12" ht="30" x14ac:dyDescent="0.25">
      <c r="A50" s="163"/>
      <c r="B50" s="90" t="s">
        <v>41</v>
      </c>
      <c r="C50" s="91" t="s">
        <v>4</v>
      </c>
      <c r="D50" s="91"/>
      <c r="E50" s="91"/>
      <c r="F50" s="163"/>
      <c r="G50" s="164"/>
      <c r="H50" s="164"/>
      <c r="I50" s="164"/>
      <c r="J50" s="164"/>
      <c r="K50" s="163"/>
      <c r="L50" s="163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C1" zoomScale="50" zoomScaleNormal="60" zoomScaleSheetLayoutView="50" workbookViewId="0">
      <selection activeCell="R35" sqref="R35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5" t="s">
        <v>28</v>
      </c>
      <c r="B6" s="185"/>
      <c r="C6" s="186" t="s">
        <v>45</v>
      </c>
      <c r="D6" s="186"/>
      <c r="E6" s="186"/>
      <c r="F6" s="186"/>
      <c r="G6" s="186"/>
      <c r="H6" s="186"/>
      <c r="I6" s="186"/>
      <c r="J6" s="185" t="s">
        <v>28</v>
      </c>
      <c r="K6" s="185"/>
      <c r="L6" s="186" t="s">
        <v>45</v>
      </c>
      <c r="M6" s="186"/>
      <c r="N6" s="186"/>
      <c r="O6" s="186"/>
      <c r="P6" s="186"/>
      <c r="Q6" s="186"/>
      <c r="R6" s="186"/>
    </row>
    <row r="7" spans="1:18" s="4" customFormat="1" ht="30" customHeight="1" x14ac:dyDescent="0.55000000000000004">
      <c r="A7" s="8"/>
      <c r="B7" s="8"/>
      <c r="C7" s="186" t="s">
        <v>52</v>
      </c>
      <c r="D7" s="186"/>
      <c r="E7" s="186"/>
      <c r="F7" s="186"/>
      <c r="G7" s="186"/>
      <c r="H7" s="186"/>
      <c r="I7" s="186"/>
      <c r="J7" s="8"/>
      <c r="K7" s="8"/>
      <c r="L7" s="186" t="s">
        <v>53</v>
      </c>
      <c r="M7" s="186"/>
      <c r="N7" s="186"/>
      <c r="O7" s="186"/>
      <c r="P7" s="186"/>
      <c r="Q7" s="186"/>
      <c r="R7" s="186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7" t="s">
        <v>21</v>
      </c>
      <c r="C11" s="188"/>
      <c r="D11" s="188"/>
      <c r="E11" s="188"/>
      <c r="F11" s="12" t="s">
        <v>20</v>
      </c>
      <c r="G11" s="12" t="s">
        <v>19</v>
      </c>
      <c r="H11" s="12" t="s">
        <v>18</v>
      </c>
      <c r="I11" s="13">
        <v>44825</v>
      </c>
      <c r="J11" s="11" t="s">
        <v>22</v>
      </c>
      <c r="K11" s="187" t="s">
        <v>21</v>
      </c>
      <c r="L11" s="188"/>
      <c r="M11" s="188"/>
      <c r="N11" s="188"/>
      <c r="O11" s="12" t="s">
        <v>20</v>
      </c>
      <c r="P11" s="12" t="s">
        <v>23</v>
      </c>
      <c r="Q11" s="12" t="s">
        <v>18</v>
      </c>
      <c r="R11" s="13">
        <v>44825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 t="s">
        <v>97</v>
      </c>
      <c r="E13" s="23" t="s">
        <v>74</v>
      </c>
      <c r="F13" s="23" t="s">
        <v>98</v>
      </c>
      <c r="G13" s="23" t="s">
        <v>99</v>
      </c>
      <c r="H13" s="23" t="s">
        <v>100</v>
      </c>
      <c r="I13" s="153" t="s">
        <v>101</v>
      </c>
      <c r="J13" s="19" t="s">
        <v>9</v>
      </c>
      <c r="K13" s="148" t="s">
        <v>146</v>
      </c>
      <c r="L13" s="149"/>
      <c r="M13" s="22" t="s">
        <v>145</v>
      </c>
      <c r="N13" s="23" t="s">
        <v>74</v>
      </c>
      <c r="O13" s="23" t="s">
        <v>98</v>
      </c>
      <c r="P13" s="23" t="s">
        <v>99</v>
      </c>
      <c r="Q13" s="23" t="s">
        <v>100</v>
      </c>
      <c r="R13" s="153" t="s">
        <v>101</v>
      </c>
    </row>
    <row r="14" spans="1:18" s="25" customFormat="1" ht="33.75" customHeight="1" x14ac:dyDescent="0.25">
      <c r="A14" s="26"/>
      <c r="B14" s="34"/>
      <c r="C14" s="35"/>
      <c r="D14" s="29" t="s">
        <v>92</v>
      </c>
      <c r="E14" s="30" t="s">
        <v>84</v>
      </c>
      <c r="F14" s="167" t="s">
        <v>93</v>
      </c>
      <c r="G14" s="167" t="s">
        <v>94</v>
      </c>
      <c r="H14" s="30" t="s">
        <v>95</v>
      </c>
      <c r="I14" s="33" t="s">
        <v>96</v>
      </c>
      <c r="J14" s="26"/>
      <c r="K14" s="34"/>
      <c r="L14" s="35"/>
      <c r="M14" s="29" t="s">
        <v>92</v>
      </c>
      <c r="N14" s="30" t="s">
        <v>84</v>
      </c>
      <c r="O14" s="167" t="s">
        <v>93</v>
      </c>
      <c r="P14" s="167" t="s">
        <v>94</v>
      </c>
      <c r="Q14" s="30" t="s">
        <v>95</v>
      </c>
      <c r="R14" s="33" t="s">
        <v>96</v>
      </c>
    </row>
    <row r="15" spans="1:18" s="25" customFormat="1" ht="33.75" customHeight="1" x14ac:dyDescent="0.4">
      <c r="A15" s="26"/>
      <c r="B15" s="27"/>
      <c r="C15" s="28"/>
      <c r="D15" s="29" t="s">
        <v>83</v>
      </c>
      <c r="E15" s="30" t="s">
        <v>78</v>
      </c>
      <c r="F15" s="167" t="s">
        <v>79</v>
      </c>
      <c r="G15" s="167" t="s">
        <v>80</v>
      </c>
      <c r="H15" s="30" t="s">
        <v>81</v>
      </c>
      <c r="I15" s="33" t="s">
        <v>82</v>
      </c>
      <c r="J15" s="26"/>
      <c r="K15" s="27"/>
      <c r="L15" s="28"/>
      <c r="M15" s="29" t="s">
        <v>83</v>
      </c>
      <c r="N15" s="30" t="s">
        <v>78</v>
      </c>
      <c r="O15" s="167" t="s">
        <v>79</v>
      </c>
      <c r="P15" s="167" t="s">
        <v>80</v>
      </c>
      <c r="Q15" s="30" t="s">
        <v>81</v>
      </c>
      <c r="R15" s="33" t="s">
        <v>82</v>
      </c>
    </row>
    <row r="16" spans="1:18" s="25" customFormat="1" ht="33.75" customHeight="1" x14ac:dyDescent="0.25">
      <c r="A16" s="26"/>
      <c r="B16" s="34" t="s">
        <v>1</v>
      </c>
      <c r="C16" s="35"/>
      <c r="D16" s="29"/>
      <c r="E16" s="30"/>
      <c r="F16" s="167"/>
      <c r="G16" s="167"/>
      <c r="H16" s="30"/>
      <c r="I16" s="176"/>
      <c r="J16" s="26"/>
      <c r="K16" s="34"/>
      <c r="L16" s="35"/>
      <c r="M16" s="29" t="s">
        <v>102</v>
      </c>
      <c r="N16" s="30" t="s">
        <v>65</v>
      </c>
      <c r="O16" s="167" t="s">
        <v>85</v>
      </c>
      <c r="P16" s="167" t="s">
        <v>104</v>
      </c>
      <c r="Q16" s="30" t="s">
        <v>105</v>
      </c>
      <c r="R16" s="176" t="s">
        <v>106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102</v>
      </c>
      <c r="E17" s="30" t="s">
        <v>65</v>
      </c>
      <c r="F17" s="30" t="s">
        <v>103</v>
      </c>
      <c r="G17" s="30" t="s">
        <v>104</v>
      </c>
      <c r="H17" s="30" t="s">
        <v>105</v>
      </c>
      <c r="I17" s="177" t="s">
        <v>106</v>
      </c>
      <c r="J17" s="36"/>
      <c r="K17" s="27"/>
      <c r="L17" s="28"/>
      <c r="M17" s="29" t="s">
        <v>68</v>
      </c>
      <c r="N17" s="30" t="s">
        <v>69</v>
      </c>
      <c r="O17" s="30" t="s">
        <v>70</v>
      </c>
      <c r="P17" s="30" t="s">
        <v>71</v>
      </c>
      <c r="Q17" s="30" t="s">
        <v>72</v>
      </c>
      <c r="R17" s="37" t="s">
        <v>73</v>
      </c>
    </row>
    <row r="18" spans="1:18" s="25" customFormat="1" ht="36" customHeight="1" thickBot="1" x14ac:dyDescent="0.3">
      <c r="A18" s="38"/>
      <c r="B18" s="39"/>
      <c r="C18" s="40"/>
      <c r="D18" s="41" t="s">
        <v>68</v>
      </c>
      <c r="E18" s="42" t="s">
        <v>69</v>
      </c>
      <c r="F18" s="168" t="s">
        <v>70</v>
      </c>
      <c r="G18" s="43" t="s">
        <v>71</v>
      </c>
      <c r="H18" s="168" t="s">
        <v>72</v>
      </c>
      <c r="I18" s="44" t="s">
        <v>73</v>
      </c>
      <c r="J18" s="45"/>
      <c r="K18" s="39"/>
      <c r="L18" s="40"/>
      <c r="M18" s="41" t="s">
        <v>147</v>
      </c>
      <c r="N18" s="42" t="s">
        <v>148</v>
      </c>
      <c r="O18" s="168" t="s">
        <v>75</v>
      </c>
      <c r="P18" s="168" t="s">
        <v>76</v>
      </c>
      <c r="Q18" s="168" t="s">
        <v>77</v>
      </c>
      <c r="R18" s="44" t="s">
        <v>91</v>
      </c>
    </row>
    <row r="19" spans="1:18" s="25" customFormat="1" ht="36" customHeight="1" thickBot="1" x14ac:dyDescent="0.3">
      <c r="A19" s="189" t="s">
        <v>0</v>
      </c>
      <c r="B19" s="190"/>
      <c r="C19" s="191"/>
      <c r="D19" s="46"/>
      <c r="E19" s="47" t="s">
        <v>107</v>
      </c>
      <c r="F19" s="47" t="s">
        <v>108</v>
      </c>
      <c r="G19" s="47" t="s">
        <v>109</v>
      </c>
      <c r="H19" s="47" t="s">
        <v>110</v>
      </c>
      <c r="I19" s="49" t="s">
        <v>111</v>
      </c>
      <c r="J19" s="189" t="s">
        <v>0</v>
      </c>
      <c r="K19" s="190"/>
      <c r="L19" s="191"/>
      <c r="M19" s="46"/>
      <c r="N19" s="47" t="s">
        <v>149</v>
      </c>
      <c r="O19" s="47" t="s">
        <v>108</v>
      </c>
      <c r="P19" s="47" t="s">
        <v>109</v>
      </c>
      <c r="Q19" s="47" t="s">
        <v>110</v>
      </c>
      <c r="R19" s="49" t="s">
        <v>150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169"/>
      <c r="G20" s="169"/>
      <c r="H20" s="23"/>
      <c r="I20" s="24"/>
      <c r="J20" s="19" t="s">
        <v>7</v>
      </c>
      <c r="K20" s="20"/>
      <c r="L20" s="21"/>
      <c r="M20" s="22"/>
      <c r="N20" s="23"/>
      <c r="O20" s="169"/>
      <c r="P20" s="169"/>
      <c r="Q20" s="23"/>
      <c r="R20" s="24"/>
    </row>
    <row r="21" spans="1:18" s="50" customFormat="1" ht="67.5" customHeight="1" x14ac:dyDescent="0.25">
      <c r="A21" s="26"/>
      <c r="B21" s="34" t="s">
        <v>6</v>
      </c>
      <c r="C21" s="35"/>
      <c r="D21" s="29" t="s">
        <v>112</v>
      </c>
      <c r="E21" s="30" t="s">
        <v>113</v>
      </c>
      <c r="F21" s="30" t="s">
        <v>114</v>
      </c>
      <c r="G21" s="30" t="s">
        <v>115</v>
      </c>
      <c r="H21" s="30" t="s">
        <v>116</v>
      </c>
      <c r="I21" s="37" t="s">
        <v>117</v>
      </c>
      <c r="J21" s="36"/>
      <c r="K21" s="34" t="s">
        <v>6</v>
      </c>
      <c r="L21" s="35"/>
      <c r="M21" s="29" t="s">
        <v>112</v>
      </c>
      <c r="N21" s="30" t="s">
        <v>151</v>
      </c>
      <c r="O21" s="30" t="s">
        <v>152</v>
      </c>
      <c r="P21" s="30" t="s">
        <v>78</v>
      </c>
      <c r="Q21" s="30" t="s">
        <v>153</v>
      </c>
      <c r="R21" s="37" t="s">
        <v>154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118</v>
      </c>
      <c r="E22" s="30" t="s">
        <v>119</v>
      </c>
      <c r="F22" s="30" t="s">
        <v>120</v>
      </c>
      <c r="G22" s="30" t="s">
        <v>121</v>
      </c>
      <c r="H22" s="30" t="s">
        <v>122</v>
      </c>
      <c r="I22" s="143" t="s">
        <v>123</v>
      </c>
      <c r="J22" s="36"/>
      <c r="K22" s="34" t="s">
        <v>5</v>
      </c>
      <c r="L22" s="35"/>
      <c r="M22" s="29" t="s">
        <v>118</v>
      </c>
      <c r="N22" s="30" t="s">
        <v>119</v>
      </c>
      <c r="O22" s="30" t="s">
        <v>120</v>
      </c>
      <c r="P22" s="30" t="s">
        <v>121</v>
      </c>
      <c r="Q22" s="30" t="s">
        <v>122</v>
      </c>
      <c r="R22" s="37" t="s">
        <v>123</v>
      </c>
    </row>
    <row r="23" spans="1:18" s="52" customFormat="1" ht="30" customHeight="1" x14ac:dyDescent="0.4">
      <c r="A23" s="51"/>
      <c r="B23" s="27" t="s">
        <v>5</v>
      </c>
      <c r="C23" s="28"/>
      <c r="D23" s="29"/>
      <c r="E23" s="30"/>
      <c r="F23" s="30"/>
      <c r="G23" s="30"/>
      <c r="H23" s="30"/>
      <c r="I23" s="143"/>
      <c r="J23" s="51"/>
      <c r="K23" s="27"/>
      <c r="L23" s="28"/>
      <c r="M23" s="29"/>
      <c r="N23" s="30"/>
      <c r="O23" s="30"/>
      <c r="P23" s="30"/>
      <c r="Q23" s="30"/>
      <c r="R23" s="37"/>
    </row>
    <row r="24" spans="1:18" s="52" customFormat="1" ht="30" customHeight="1" x14ac:dyDescent="0.4">
      <c r="A24" s="51"/>
      <c r="B24" s="34" t="s">
        <v>1</v>
      </c>
      <c r="C24" s="35"/>
      <c r="D24" s="29" t="s">
        <v>124</v>
      </c>
      <c r="E24" s="30" t="s">
        <v>4</v>
      </c>
      <c r="F24" s="31" t="s">
        <v>67</v>
      </c>
      <c r="G24" s="167" t="s">
        <v>79</v>
      </c>
      <c r="H24" s="30" t="s">
        <v>125</v>
      </c>
      <c r="I24" s="33" t="s">
        <v>126</v>
      </c>
      <c r="J24" s="36"/>
      <c r="K24" s="34" t="s">
        <v>1</v>
      </c>
      <c r="L24" s="35">
        <f t="shared" ref="L24:L26" si="0">L23</f>
        <v>0</v>
      </c>
      <c r="M24" s="29" t="s">
        <v>124</v>
      </c>
      <c r="N24" s="30" t="s">
        <v>65</v>
      </c>
      <c r="O24" s="31" t="s">
        <v>67</v>
      </c>
      <c r="P24" s="31" t="s">
        <v>79</v>
      </c>
      <c r="Q24" s="30" t="s">
        <v>125</v>
      </c>
      <c r="R24" s="33" t="s">
        <v>126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7"/>
      <c r="G25" s="167"/>
      <c r="H25" s="32"/>
      <c r="I25" s="33"/>
      <c r="J25" s="36"/>
      <c r="K25" s="34"/>
      <c r="L25" s="35">
        <f t="shared" si="0"/>
        <v>0</v>
      </c>
      <c r="M25" s="29"/>
      <c r="N25" s="30"/>
      <c r="O25" s="167"/>
      <c r="P25" s="167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59</v>
      </c>
      <c r="F26" s="31" t="s">
        <v>60</v>
      </c>
      <c r="G26" s="31" t="s">
        <v>61</v>
      </c>
      <c r="H26" s="30" t="s">
        <v>62</v>
      </c>
      <c r="I26" s="33" t="s">
        <v>63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59</v>
      </c>
      <c r="O26" s="31" t="s">
        <v>60</v>
      </c>
      <c r="P26" s="31" t="s">
        <v>61</v>
      </c>
      <c r="Q26" s="30" t="s">
        <v>62</v>
      </c>
      <c r="R26" s="33" t="s">
        <v>66</v>
      </c>
    </row>
    <row r="27" spans="1:18" s="53" customFormat="1" ht="33.75" customHeight="1" x14ac:dyDescent="0.25">
      <c r="A27" s="26"/>
      <c r="B27" s="34"/>
      <c r="C27" s="35"/>
      <c r="D27" s="29"/>
      <c r="E27" s="30"/>
      <c r="F27" s="31"/>
      <c r="G27" s="31"/>
      <c r="H27" s="30"/>
      <c r="I27" s="33"/>
      <c r="J27" s="26"/>
      <c r="K27" s="34"/>
      <c r="L27" s="35"/>
      <c r="M27" s="29"/>
      <c r="N27" s="30"/>
      <c r="O27" s="31"/>
      <c r="P27" s="31"/>
      <c r="Q27" s="32"/>
      <c r="R27" s="33"/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89" t="s">
        <v>0</v>
      </c>
      <c r="B29" s="190"/>
      <c r="C29" s="191"/>
      <c r="D29" s="46"/>
      <c r="E29" s="47" t="s">
        <v>127</v>
      </c>
      <c r="F29" s="47" t="s">
        <v>128</v>
      </c>
      <c r="G29" s="47" t="s">
        <v>129</v>
      </c>
      <c r="H29" s="47" t="s">
        <v>130</v>
      </c>
      <c r="I29" s="49" t="s">
        <v>131</v>
      </c>
      <c r="J29" s="189" t="s">
        <v>0</v>
      </c>
      <c r="K29" s="190"/>
      <c r="L29" s="191"/>
      <c r="M29" s="46"/>
      <c r="N29" s="47" t="s">
        <v>155</v>
      </c>
      <c r="O29" s="47" t="s">
        <v>156</v>
      </c>
      <c r="P29" s="47" t="s">
        <v>157</v>
      </c>
      <c r="Q29" s="48" t="s">
        <v>158</v>
      </c>
      <c r="R29" s="49" t="s">
        <v>159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132</v>
      </c>
      <c r="E30" s="23" t="s">
        <v>86</v>
      </c>
      <c r="F30" s="169" t="s">
        <v>136</v>
      </c>
      <c r="G30" s="169" t="s">
        <v>137</v>
      </c>
      <c r="H30" s="23" t="s">
        <v>138</v>
      </c>
      <c r="I30" s="24" t="s">
        <v>139</v>
      </c>
      <c r="J30" s="19" t="s">
        <v>2</v>
      </c>
      <c r="K30" s="140"/>
      <c r="L30" s="142"/>
      <c r="M30" s="22" t="s">
        <v>132</v>
      </c>
      <c r="N30" s="23" t="s">
        <v>86</v>
      </c>
      <c r="O30" s="169" t="s">
        <v>136</v>
      </c>
      <c r="P30" s="169" t="s">
        <v>137</v>
      </c>
      <c r="Q30" s="23" t="s">
        <v>138</v>
      </c>
      <c r="R30" s="24" t="s">
        <v>139</v>
      </c>
    </row>
    <row r="31" spans="1:18" s="52" customFormat="1" ht="30" customHeight="1" x14ac:dyDescent="0.4">
      <c r="A31" s="51"/>
      <c r="B31" s="27"/>
      <c r="C31" s="28"/>
      <c r="D31" s="29" t="s">
        <v>87</v>
      </c>
      <c r="E31" s="30" t="s">
        <v>74</v>
      </c>
      <c r="F31" s="30" t="s">
        <v>133</v>
      </c>
      <c r="G31" s="30" t="s">
        <v>89</v>
      </c>
      <c r="H31" s="30" t="s">
        <v>134</v>
      </c>
      <c r="I31" s="37" t="s">
        <v>135</v>
      </c>
      <c r="J31" s="51"/>
      <c r="K31" s="27" t="s">
        <v>1</v>
      </c>
      <c r="L31" s="28"/>
      <c r="M31" s="29" t="s">
        <v>87</v>
      </c>
      <c r="N31" s="30" t="s">
        <v>65</v>
      </c>
      <c r="O31" s="30" t="s">
        <v>88</v>
      </c>
      <c r="P31" s="30" t="s">
        <v>89</v>
      </c>
      <c r="Q31" s="30" t="s">
        <v>90</v>
      </c>
      <c r="R31" s="37" t="s">
        <v>91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89" t="s">
        <v>0</v>
      </c>
      <c r="B33" s="190"/>
      <c r="C33" s="191"/>
      <c r="D33" s="55"/>
      <c r="E33" s="56" t="s">
        <v>144</v>
      </c>
      <c r="F33" s="56" t="s">
        <v>143</v>
      </c>
      <c r="G33" s="56" t="s">
        <v>142</v>
      </c>
      <c r="H33" s="56" t="s">
        <v>141</v>
      </c>
      <c r="I33" s="57" t="s">
        <v>140</v>
      </c>
      <c r="J33" s="189" t="s">
        <v>0</v>
      </c>
      <c r="K33" s="190"/>
      <c r="L33" s="191"/>
      <c r="M33" s="55"/>
      <c r="N33" s="56" t="s">
        <v>144</v>
      </c>
      <c r="O33" s="56" t="s">
        <v>143</v>
      </c>
      <c r="P33" s="56" t="s">
        <v>142</v>
      </c>
      <c r="Q33" s="56" t="s">
        <v>141</v>
      </c>
      <c r="R33" s="57" t="s">
        <v>140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0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4" t="s">
        <v>51</v>
      </c>
      <c r="G37" s="154"/>
      <c r="J37" s="130"/>
      <c r="M37" s="132" t="s">
        <v>32</v>
      </c>
      <c r="N37" s="97"/>
      <c r="O37" s="154" t="s">
        <v>50</v>
      </c>
      <c r="P37" s="154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2022-09-20T06:44:19Z</dcterms:modified>
</cp:coreProperties>
</file>