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44525"/>
</workbook>
</file>

<file path=xl/calcChain.xml><?xml version="1.0" encoding="utf-8"?>
<calcChain xmlns="http://schemas.openxmlformats.org/spreadsheetml/2006/main">
  <c r="L11" i="51" l="1"/>
  <c r="L25" i="50" l="1"/>
  <c r="L26" i="50" s="1"/>
  <c r="L27" i="50" s="1"/>
  <c r="J45" i="51" l="1"/>
  <c r="H45" i="51"/>
  <c r="J44" i="51"/>
  <c r="H44" i="51"/>
  <c r="H41" i="51"/>
  <c r="A38" i="51"/>
  <c r="G38" i="51" s="1"/>
  <c r="G37" i="51"/>
  <c r="G25" i="51"/>
  <c r="G26" i="51" s="1"/>
  <c r="G27" i="51" s="1"/>
  <c r="G15" i="51"/>
  <c r="G16" i="51" s="1"/>
  <c r="A15" i="51"/>
  <c r="A16" i="51" s="1"/>
  <c r="H13" i="51"/>
  <c r="K11" i="51"/>
  <c r="I11" i="51"/>
</calcChain>
</file>

<file path=xl/sharedStrings.xml><?xml version="1.0" encoding="utf-8"?>
<sst xmlns="http://schemas.openxmlformats.org/spreadsheetml/2006/main" count="361" uniqueCount="175">
  <si>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</si>
  <si>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</si>
  <si>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</si>
  <si>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</si>
  <si>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</si>
  <si>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</si>
  <si>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</si>
  <si>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</si>
  <si>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</si>
  <si>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</si>
  <si>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</si>
  <si>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</si>
  <si>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</si>
  <si>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</si>
  <si>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</si>
  <si>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</si>
  <si>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</si>
  <si>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</si>
  <si>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</si>
  <si>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</si>
  <si>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</si>
  <si>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</si>
  <si>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</si>
  <si>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</si>
  <si>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</si>
  <si>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</si>
  <si>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</si>
  <si>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</si>
  <si>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</si>
  <si>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</si>
  <si>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</si>
  <si>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</si>
  <si>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</si>
  <si>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</si>
  <si>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</si>
  <si>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</si>
  <si>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</si>
  <si>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</si>
  <si>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</si>
  <si>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</si>
  <si>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</si>
  <si>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</si>
  <si>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</si>
  <si>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>сыр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</si>
  <si>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</si>
  <si>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</si>
  <si>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</si>
  <si>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</si>
  <si>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</si>
  <si>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</si>
  <si>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</si>
  <si>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</si>
  <si>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</si>
  <si>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</si>
  <si>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</si>
  <si>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</si>
  <si>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</si>
  <si>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</si>
  <si>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</si>
  <si>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150</t>
  </si>
  <si>
    <t>3.5</t>
  </si>
  <si>
    <t>4.4</t>
  </si>
  <si>
    <t>53.7</t>
  </si>
  <si>
    <t>Хлеб ржаной</t>
  </si>
  <si>
    <t>40</t>
  </si>
  <si>
    <t>4.0</t>
  </si>
  <si>
    <t>0.7</t>
  </si>
  <si>
    <t>23.8</t>
  </si>
  <si>
    <t>114.4</t>
  </si>
  <si>
    <t>60</t>
  </si>
  <si>
    <t>22.9</t>
  </si>
  <si>
    <t>14.0</t>
  </si>
  <si>
    <t>30.4</t>
  </si>
  <si>
    <t>200</t>
  </si>
  <si>
    <t>1.0</t>
  </si>
  <si>
    <t>0.1</t>
  </si>
  <si>
    <t>15.6</t>
  </si>
  <si>
    <t>117.4</t>
  </si>
  <si>
    <t>5.8</t>
  </si>
  <si>
    <t>5.0</t>
  </si>
  <si>
    <t>8.00</t>
  </si>
  <si>
    <t>8.0</t>
  </si>
  <si>
    <t>Сыр</t>
  </si>
  <si>
    <t>Яйцо вареное</t>
  </si>
  <si>
    <t>яйцо вареное</t>
  </si>
  <si>
    <t>4.</t>
  </si>
  <si>
    <t>4.6</t>
  </si>
  <si>
    <t>0.28</t>
  </si>
  <si>
    <t>62.8</t>
  </si>
  <si>
    <t>5.08</t>
  </si>
  <si>
    <t>0.2</t>
  </si>
  <si>
    <t>6.6</t>
  </si>
  <si>
    <t>Компот из сухофруктов</t>
  </si>
  <si>
    <t>66.9</t>
  </si>
  <si>
    <t>100.2</t>
  </si>
  <si>
    <t>6.</t>
  </si>
  <si>
    <t>15</t>
  </si>
  <si>
    <t>Чай с сах.лимон</t>
  </si>
  <si>
    <t>Хлеб пш.</t>
  </si>
  <si>
    <t>Чай с лимоном</t>
  </si>
  <si>
    <t>Хлеб пшеничный</t>
  </si>
  <si>
    <t>100</t>
  </si>
  <si>
    <t>Молоко 3.2%</t>
  </si>
  <si>
    <t>Чай с сах.лимоном</t>
  </si>
  <si>
    <t>27.9</t>
  </si>
  <si>
    <t>58.7</t>
  </si>
  <si>
    <t>11.9</t>
  </si>
  <si>
    <t>0.4</t>
  </si>
  <si>
    <t>2</t>
  </si>
  <si>
    <t>555</t>
  </si>
  <si>
    <t>5.3</t>
  </si>
  <si>
    <t>18.58</t>
  </si>
  <si>
    <t>7.5</t>
  </si>
  <si>
    <t>Каша мол.овсяная с ягод</t>
  </si>
  <si>
    <t>210</t>
  </si>
  <si>
    <t>8.8</t>
  </si>
  <si>
    <t>12.8</t>
  </si>
  <si>
    <t>40.1</t>
  </si>
  <si>
    <t>310.9</t>
  </si>
  <si>
    <t>печенье шоколадное</t>
  </si>
  <si>
    <t>120</t>
  </si>
  <si>
    <t>0.5</t>
  </si>
  <si>
    <t>12.7</t>
  </si>
  <si>
    <t>57.7</t>
  </si>
  <si>
    <t>571.7</t>
  </si>
  <si>
    <t>71.58</t>
  </si>
  <si>
    <t>20.08</t>
  </si>
  <si>
    <t>Рассольник с говядиной</t>
  </si>
  <si>
    <t>200/1-</t>
  </si>
  <si>
    <t>4.7</t>
  </si>
  <si>
    <t>6.2</t>
  </si>
  <si>
    <t>13.6</t>
  </si>
  <si>
    <t>129.4</t>
  </si>
  <si>
    <t>Картофельное пюре</t>
  </si>
  <si>
    <t>13.4</t>
  </si>
  <si>
    <t>14</t>
  </si>
  <si>
    <t>200.5</t>
  </si>
  <si>
    <t>3.1</t>
  </si>
  <si>
    <t>6.1</t>
  </si>
  <si>
    <t>145.8</t>
  </si>
  <si>
    <t>Круассан с джемом</t>
  </si>
  <si>
    <t>17.ё</t>
  </si>
  <si>
    <t>9.0</t>
  </si>
  <si>
    <t>22.4</t>
  </si>
  <si>
    <t>239.3</t>
  </si>
  <si>
    <t>Сок фруктовый</t>
  </si>
  <si>
    <t>130.2</t>
  </si>
  <si>
    <t>369.5</t>
  </si>
  <si>
    <t>300</t>
  </si>
  <si>
    <t>680</t>
  </si>
  <si>
    <t>680.6</t>
  </si>
  <si>
    <t>78.1</t>
  </si>
  <si>
    <t>27.1</t>
  </si>
  <si>
    <t>26.2</t>
  </si>
  <si>
    <t>19.8</t>
  </si>
  <si>
    <t>Яблоко</t>
  </si>
  <si>
    <t>110</t>
  </si>
  <si>
    <t>605</t>
  </si>
  <si>
    <t>Рассольник с гов</t>
  </si>
  <si>
    <t>250/10</t>
  </si>
  <si>
    <t>17.5</t>
  </si>
  <si>
    <t>162.5</t>
  </si>
  <si>
    <t>оладьи печеночные с мол.соусосм</t>
  </si>
  <si>
    <t>70/30</t>
  </si>
  <si>
    <t>оладьи печеночные с молочным соусом</t>
  </si>
  <si>
    <t>17</t>
  </si>
  <si>
    <t>Каша мол.овсян.с ягод</t>
  </si>
  <si>
    <t>печенье шокол.</t>
  </si>
  <si>
    <t>200/10</t>
  </si>
  <si>
    <t>Печень гов.с мол.соусом</t>
  </si>
  <si>
    <t>Каша молочная овсяная с ягод</t>
  </si>
  <si>
    <t>рассольник с гов.</t>
  </si>
  <si>
    <t>картофельное пюре</t>
  </si>
  <si>
    <t>Оладьи печеночные с мол.соусом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</si>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</sst>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1" xfId="3" applyNumberFormat="1" applyFont="1" applyBorder="1" applyAlignment="1">
      <alignment horizontal="center" vertical="center" wrapText="1"/>
    </xf>
    <xf numFmtId="4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center" vertical="center" wrapText="1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40" zoomScaleNormal="40" zoomScaleSheetLayoutView="40" workbookViewId="0">
      <selection activeCell="K41" sqref="K41"/>
    </sheetView>
  </sheetViews>
  <sheetFormatPr defaultRowHeight="23.25" x14ac:dyDescent="0.25"/>
  <cols>
    <col min="1" max="1" width="5.28515625" style="169" customWidth="1"/>
    <col min="2" max="2" width="90.28515625" style="170" customWidth="1"/>
    <col min="3" max="3" width="20" style="170" customWidth="1"/>
    <col min="4" max="4" width="11.7109375" style="170" customWidth="1"/>
    <col min="5" max="6" width="60.7109375" style="169" customWidth="1"/>
    <col min="7" max="7" width="5.7109375" style="170" customWidth="1"/>
    <col min="8" max="8" width="95.7109375" style="170" customWidth="1"/>
    <col min="9" max="9" width="18.5703125" style="170" customWidth="1"/>
    <col min="10" max="10" width="12" style="170" customWidth="1"/>
    <col min="11" max="11" width="60.7109375" style="169" customWidth="1"/>
    <col min="12" max="12" width="55" style="169" customWidth="1"/>
  </cols>
  <sheetData>
    <row r="1" spans="1:12" ht="33.75" customHeight="1" x14ac:dyDescent="0.25">
      <c r="A1" s="184" t="s">
        <v>25</v>
      </c>
      <c r="B1" s="184"/>
      <c r="C1" s="148"/>
      <c r="D1" s="148"/>
      <c r="E1" s="185" t="s">
        <v>44</v>
      </c>
      <c r="F1" s="185"/>
      <c r="G1" s="184" t="s">
        <v>25</v>
      </c>
      <c r="H1" s="184"/>
      <c r="I1" s="148"/>
      <c r="J1" s="148"/>
      <c r="K1" s="185" t="s">
        <v>44</v>
      </c>
      <c r="L1" s="185"/>
    </row>
    <row r="2" spans="1:12" ht="92.25" customHeight="1" x14ac:dyDescent="0.25">
      <c r="A2" s="187" t="s">
        <v>47</v>
      </c>
      <c r="B2" s="187"/>
      <c r="C2" s="148"/>
      <c r="D2" s="148"/>
      <c r="E2" s="185"/>
      <c r="F2" s="185"/>
      <c r="G2" s="187" t="s">
        <v>47</v>
      </c>
      <c r="H2" s="187"/>
      <c r="I2" s="148"/>
      <c r="J2" s="148"/>
      <c r="K2" s="185"/>
      <c r="L2" s="185"/>
    </row>
    <row r="3" spans="1:12" ht="33.75" customHeight="1" x14ac:dyDescent="0.25">
      <c r="A3" s="184" t="s">
        <v>56</v>
      </c>
      <c r="B3" s="184"/>
      <c r="C3" s="148"/>
      <c r="D3" s="148"/>
      <c r="E3" s="185" t="s">
        <v>57</v>
      </c>
      <c r="F3" s="185"/>
      <c r="G3" s="184" t="s">
        <v>55</v>
      </c>
      <c r="H3" s="184"/>
      <c r="I3" s="148"/>
      <c r="J3" s="148"/>
      <c r="K3" s="185" t="s">
        <v>58</v>
      </c>
      <c r="L3" s="185"/>
    </row>
    <row r="4" spans="1:12" ht="33" x14ac:dyDescent="0.25">
      <c r="A4" s="186" t="s">
        <v>27</v>
      </c>
      <c r="B4" s="186"/>
      <c r="C4" s="148"/>
      <c r="D4" s="148"/>
      <c r="E4" s="186" t="s">
        <v>27</v>
      </c>
      <c r="F4" s="186"/>
      <c r="G4" s="186" t="s">
        <v>27</v>
      </c>
      <c r="H4" s="186"/>
      <c r="I4" s="148"/>
      <c r="J4" s="148"/>
      <c r="K4" s="186" t="s">
        <v>27</v>
      </c>
      <c r="L4" s="186"/>
    </row>
    <row r="5" spans="1:12" ht="33.75" x14ac:dyDescent="0.25">
      <c r="A5" s="64"/>
      <c r="B5" s="64"/>
      <c r="C5" s="64"/>
      <c r="D5" s="64"/>
      <c r="E5" s="148"/>
      <c r="F5" s="148"/>
      <c r="G5" s="64"/>
      <c r="H5" s="64"/>
      <c r="I5" s="64"/>
      <c r="J5" s="64"/>
      <c r="K5" s="148"/>
      <c r="L5" s="148"/>
    </row>
    <row r="6" spans="1:12" ht="87.75" customHeight="1" x14ac:dyDescent="0.25">
      <c r="A6" s="182" t="s">
        <v>28</v>
      </c>
      <c r="B6" s="182"/>
      <c r="C6" s="183" t="s">
        <v>46</v>
      </c>
      <c r="D6" s="183"/>
      <c r="E6" s="183"/>
      <c r="F6" s="183"/>
      <c r="G6" s="182" t="s">
        <v>28</v>
      </c>
      <c r="H6" s="182"/>
      <c r="I6" s="183" t="s">
        <v>46</v>
      </c>
      <c r="J6" s="183"/>
      <c r="K6" s="183"/>
      <c r="L6" s="183"/>
    </row>
    <row r="7" spans="1:12" ht="33" customHeight="1" x14ac:dyDescent="0.25">
      <c r="A7" s="65"/>
      <c r="B7" s="65"/>
      <c r="C7" s="183" t="s">
        <v>54</v>
      </c>
      <c r="D7" s="183"/>
      <c r="E7" s="183"/>
      <c r="F7" s="183"/>
      <c r="G7" s="65"/>
      <c r="H7" s="65"/>
      <c r="I7" s="183" t="s">
        <v>54</v>
      </c>
      <c r="J7" s="183"/>
      <c r="K7" s="183"/>
      <c r="L7" s="183"/>
    </row>
    <row r="8" spans="1:12" ht="33" x14ac:dyDescent="0.25">
      <c r="A8" s="65"/>
      <c r="B8" s="65"/>
      <c r="C8" s="150"/>
      <c r="D8" s="150"/>
      <c r="E8" s="150"/>
      <c r="F8" s="150"/>
      <c r="G8" s="65"/>
      <c r="H8" s="65"/>
      <c r="I8" s="150"/>
      <c r="J8" s="150"/>
      <c r="K8" s="150"/>
      <c r="L8" s="150"/>
    </row>
    <row r="9" spans="1:12" ht="44.25" customHeight="1" x14ac:dyDescent="0.25">
      <c r="A9" s="149" t="s">
        <v>29</v>
      </c>
      <c r="B9" s="149"/>
      <c r="C9" s="181" t="s">
        <v>33</v>
      </c>
      <c r="D9" s="181"/>
      <c r="E9" s="181"/>
      <c r="F9" s="149"/>
      <c r="G9" s="149" t="s">
        <v>29</v>
      </c>
      <c r="H9" s="149"/>
      <c r="I9" s="181" t="s">
        <v>34</v>
      </c>
      <c r="J9" s="181"/>
      <c r="K9" s="181"/>
      <c r="L9" s="149"/>
    </row>
    <row r="10" spans="1:12" ht="28.5" thickBot="1" x14ac:dyDescent="0.3">
      <c r="A10" s="62"/>
      <c r="B10" s="66"/>
      <c r="C10" s="67"/>
      <c r="D10" s="67"/>
      <c r="E10" s="160"/>
      <c r="F10" s="62"/>
      <c r="G10" s="62"/>
      <c r="H10" s="66"/>
      <c r="I10" s="68"/>
      <c r="J10" s="68"/>
      <c r="K10" s="160"/>
      <c r="L10" s="62"/>
    </row>
    <row r="11" spans="1:12" ht="81.75" customHeight="1" thickBot="1" x14ac:dyDescent="0.3">
      <c r="A11" s="69"/>
      <c r="B11" s="70"/>
      <c r="C11" s="71" t="s">
        <v>35</v>
      </c>
      <c r="D11" s="71"/>
      <c r="E11" s="72" t="s">
        <v>36</v>
      </c>
      <c r="F11" s="73">
        <v>44809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44809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37</v>
      </c>
      <c r="C13" s="87"/>
      <c r="D13" s="88"/>
      <c r="E13" s="89"/>
      <c r="F13" s="90"/>
      <c r="G13" s="91"/>
      <c r="H13" s="87" t="str">
        <f>B13</f>
        <v>ЗАВТРАК</v>
      </c>
      <c r="I13" s="87"/>
      <c r="J13" s="88"/>
      <c r="K13" s="89"/>
      <c r="L13" s="90"/>
    </row>
    <row r="14" spans="1:12" ht="30" x14ac:dyDescent="0.25">
      <c r="A14" s="92">
        <v>1</v>
      </c>
      <c r="B14" s="93" t="s">
        <v>82</v>
      </c>
      <c r="C14" s="175" t="s">
        <v>96</v>
      </c>
      <c r="D14" s="94"/>
      <c r="E14" s="89"/>
      <c r="F14" s="95"/>
      <c r="G14" s="92">
        <v>1</v>
      </c>
      <c r="H14" s="93" t="s">
        <v>43</v>
      </c>
      <c r="I14" s="175" t="s">
        <v>96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83</v>
      </c>
      <c r="C15" s="175" t="s">
        <v>64</v>
      </c>
      <c r="D15" s="94"/>
      <c r="E15" s="89"/>
      <c r="F15" s="95"/>
      <c r="G15" s="92">
        <f>G14+1</f>
        <v>2</v>
      </c>
      <c r="H15" s="93" t="s">
        <v>84</v>
      </c>
      <c r="I15" s="175" t="s">
        <v>64</v>
      </c>
      <c r="J15" s="177"/>
      <c r="K15" s="89"/>
      <c r="L15" s="96"/>
    </row>
    <row r="16" spans="1:12" ht="30" x14ac:dyDescent="0.25">
      <c r="A16" s="92">
        <f>A15+1</f>
        <v>3</v>
      </c>
      <c r="B16" s="93" t="s">
        <v>166</v>
      </c>
      <c r="C16" s="175" t="s">
        <v>114</v>
      </c>
      <c r="D16" s="94"/>
      <c r="E16" s="89"/>
      <c r="F16" s="95"/>
      <c r="G16" s="92">
        <f>G15+1</f>
        <v>3</v>
      </c>
      <c r="H16" s="93" t="s">
        <v>170</v>
      </c>
      <c r="I16" s="175" t="s">
        <v>114</v>
      </c>
      <c r="J16" s="93"/>
      <c r="K16" s="89"/>
      <c r="L16" s="96"/>
    </row>
    <row r="17" spans="1:12" ht="30" x14ac:dyDescent="0.25">
      <c r="A17" s="92">
        <v>4</v>
      </c>
      <c r="B17" s="93" t="s">
        <v>97</v>
      </c>
      <c r="C17" s="175">
        <v>200</v>
      </c>
      <c r="D17" s="94"/>
      <c r="E17" s="176"/>
      <c r="F17" s="97"/>
      <c r="G17" s="92">
        <v>4</v>
      </c>
      <c r="H17" s="93" t="s">
        <v>99</v>
      </c>
      <c r="I17" s="175">
        <v>200</v>
      </c>
      <c r="J17" s="93"/>
      <c r="K17" s="89"/>
      <c r="L17" s="96"/>
    </row>
    <row r="18" spans="1:12" ht="26.25" customHeight="1" x14ac:dyDescent="0.25">
      <c r="A18" s="92">
        <v>5</v>
      </c>
      <c r="B18" s="93" t="s">
        <v>98</v>
      </c>
      <c r="C18" s="175" t="s">
        <v>64</v>
      </c>
      <c r="D18" s="94"/>
      <c r="E18" s="89"/>
      <c r="F18" s="97"/>
      <c r="G18" s="92">
        <v>5</v>
      </c>
      <c r="H18" s="93" t="s">
        <v>100</v>
      </c>
      <c r="I18" s="175">
        <v>30</v>
      </c>
      <c r="J18" s="93"/>
      <c r="K18" s="89"/>
      <c r="L18" s="96"/>
    </row>
    <row r="19" spans="1:12" ht="30" x14ac:dyDescent="0.25">
      <c r="A19" s="92">
        <v>6</v>
      </c>
      <c r="B19" s="93" t="s">
        <v>167</v>
      </c>
      <c r="C19" s="175" t="s">
        <v>120</v>
      </c>
      <c r="D19" s="94"/>
      <c r="E19" s="89"/>
      <c r="F19" s="98"/>
      <c r="G19" s="92" t="s">
        <v>95</v>
      </c>
      <c r="H19" s="93" t="s">
        <v>155</v>
      </c>
      <c r="I19" s="175" t="s">
        <v>156</v>
      </c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1"/>
      <c r="C22" s="162"/>
      <c r="D22" s="161"/>
      <c r="E22" s="89"/>
      <c r="F22" s="96"/>
      <c r="G22" s="103"/>
      <c r="H22" s="161"/>
      <c r="I22" s="162"/>
      <c r="J22" s="163"/>
      <c r="K22" s="89"/>
      <c r="L22" s="104"/>
    </row>
    <row r="23" spans="1:12" ht="30.75" x14ac:dyDescent="0.25">
      <c r="A23" s="86"/>
      <c r="B23" s="105" t="s">
        <v>38</v>
      </c>
      <c r="C23" s="106"/>
      <c r="D23" s="88"/>
      <c r="E23" s="89"/>
      <c r="F23" s="98"/>
      <c r="G23" s="86"/>
      <c r="H23" s="105" t="s">
        <v>38</v>
      </c>
      <c r="I23" s="106"/>
      <c r="J23" s="178"/>
      <c r="K23" s="89"/>
      <c r="L23" s="98"/>
    </row>
    <row r="24" spans="1:12" ht="62.25" customHeight="1" x14ac:dyDescent="0.25">
      <c r="A24" s="92"/>
      <c r="B24" s="144"/>
      <c r="C24" s="94"/>
      <c r="D24" s="93"/>
      <c r="E24" s="89"/>
      <c r="F24" s="108"/>
      <c r="G24" s="92"/>
      <c r="H24" s="144"/>
      <c r="I24" s="156"/>
      <c r="J24" s="144"/>
      <c r="K24" s="89"/>
      <c r="L24" s="108"/>
    </row>
    <row r="25" spans="1:12" ht="30" x14ac:dyDescent="0.25">
      <c r="A25" s="92">
        <v>1</v>
      </c>
      <c r="B25" s="93" t="s">
        <v>158</v>
      </c>
      <c r="C25" s="175" t="s">
        <v>168</v>
      </c>
      <c r="D25" s="93"/>
      <c r="E25" s="176"/>
      <c r="F25" s="108"/>
      <c r="G25" s="92">
        <f>G24+1</f>
        <v>1</v>
      </c>
      <c r="H25" s="144" t="s">
        <v>171</v>
      </c>
      <c r="I25" s="179" t="s">
        <v>159</v>
      </c>
      <c r="J25" s="144"/>
      <c r="K25" s="89"/>
      <c r="L25" s="108"/>
    </row>
    <row r="26" spans="1:12" ht="30" x14ac:dyDescent="0.25">
      <c r="A26" s="92">
        <v>2</v>
      </c>
      <c r="B26" s="93" t="s">
        <v>133</v>
      </c>
      <c r="C26" s="175" t="s">
        <v>59</v>
      </c>
      <c r="D26" s="93"/>
      <c r="E26" s="89"/>
      <c r="F26" s="97"/>
      <c r="G26" s="92">
        <f>G25+1</f>
        <v>2</v>
      </c>
      <c r="H26" s="144" t="s">
        <v>172</v>
      </c>
      <c r="I26" s="179" t="s">
        <v>59</v>
      </c>
      <c r="J26" s="144"/>
      <c r="K26" s="89"/>
      <c r="L26" s="97"/>
    </row>
    <row r="27" spans="1:12" ht="39" customHeight="1" x14ac:dyDescent="0.25">
      <c r="A27" s="92">
        <v>3</v>
      </c>
      <c r="B27" s="93" t="s">
        <v>169</v>
      </c>
      <c r="C27" s="175" t="s">
        <v>163</v>
      </c>
      <c r="D27" s="93"/>
      <c r="E27" s="89"/>
      <c r="F27" s="104"/>
      <c r="G27" s="92">
        <f>G26+1</f>
        <v>3</v>
      </c>
      <c r="H27" s="144" t="s">
        <v>173</v>
      </c>
      <c r="I27" s="179" t="s">
        <v>163</v>
      </c>
      <c r="J27" s="144"/>
      <c r="K27" s="176"/>
      <c r="L27" s="97"/>
    </row>
    <row r="28" spans="1:12" ht="30.75" x14ac:dyDescent="0.25">
      <c r="A28" s="92">
        <v>4</v>
      </c>
      <c r="B28" s="93" t="s">
        <v>92</v>
      </c>
      <c r="C28" s="175">
        <v>200</v>
      </c>
      <c r="D28" s="93"/>
      <c r="E28" s="89"/>
      <c r="F28" s="104"/>
      <c r="G28" s="92" t="s">
        <v>85</v>
      </c>
      <c r="H28" s="144" t="s">
        <v>92</v>
      </c>
      <c r="I28" s="179">
        <v>200</v>
      </c>
      <c r="J28" s="144"/>
      <c r="K28" s="89"/>
      <c r="L28" s="97"/>
    </row>
    <row r="29" spans="1:12" ht="33" customHeight="1" x14ac:dyDescent="0.25">
      <c r="A29" s="92">
        <v>5</v>
      </c>
      <c r="B29" s="93" t="s">
        <v>63</v>
      </c>
      <c r="C29" s="175">
        <v>40</v>
      </c>
      <c r="D29" s="93"/>
      <c r="E29" s="89"/>
      <c r="F29" s="104"/>
      <c r="G29" s="92">
        <v>4</v>
      </c>
      <c r="H29" s="144" t="s">
        <v>63</v>
      </c>
      <c r="I29" s="179" t="s">
        <v>69</v>
      </c>
      <c r="J29" s="144"/>
      <c r="K29" s="89"/>
      <c r="L29" s="97"/>
    </row>
    <row r="30" spans="1:12" ht="28.5" customHeight="1" x14ac:dyDescent="0.25">
      <c r="A30" s="92"/>
      <c r="B30" s="93"/>
      <c r="C30" s="175"/>
      <c r="D30" s="177"/>
      <c r="E30" s="89"/>
      <c r="F30" s="104"/>
      <c r="G30" s="92"/>
      <c r="H30" s="144"/>
      <c r="I30" s="156"/>
      <c r="J30" s="144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175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3"/>
      <c r="C34" s="112"/>
      <c r="D34" s="101"/>
      <c r="E34" s="89"/>
      <c r="F34" s="104"/>
      <c r="G34" s="86"/>
      <c r="H34" s="163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39</v>
      </c>
      <c r="C36" s="87"/>
      <c r="D36" s="88"/>
      <c r="E36" s="89"/>
      <c r="F36" s="114"/>
      <c r="G36" s="86"/>
      <c r="H36" s="105" t="s">
        <v>39</v>
      </c>
      <c r="I36" s="87"/>
      <c r="J36" s="107"/>
      <c r="K36" s="89"/>
      <c r="L36" s="114"/>
    </row>
    <row r="37" spans="1:12" ht="30" x14ac:dyDescent="0.25">
      <c r="A37" s="92">
        <v>1</v>
      </c>
      <c r="B37" s="93" t="s">
        <v>145</v>
      </c>
      <c r="C37" s="175" t="s">
        <v>73</v>
      </c>
      <c r="D37" s="93"/>
      <c r="E37" s="176"/>
      <c r="F37" s="97"/>
      <c r="G37" s="92">
        <f>A37</f>
        <v>1</v>
      </c>
      <c r="H37" s="144" t="s">
        <v>174</v>
      </c>
      <c r="I37" s="179" t="s">
        <v>73</v>
      </c>
      <c r="J37" s="144"/>
      <c r="K37" s="89"/>
      <c r="L37" s="96"/>
    </row>
    <row r="38" spans="1:12" ht="30" x14ac:dyDescent="0.25">
      <c r="A38" s="92">
        <f>A37+1</f>
        <v>2</v>
      </c>
      <c r="B38" s="93" t="s">
        <v>140</v>
      </c>
      <c r="C38" s="175" t="s">
        <v>101</v>
      </c>
      <c r="D38" s="93"/>
      <c r="E38" s="89"/>
      <c r="F38" s="97"/>
      <c r="G38" s="92">
        <f>A38</f>
        <v>2</v>
      </c>
      <c r="H38" s="144" t="s">
        <v>140</v>
      </c>
      <c r="I38" s="179" t="s">
        <v>101</v>
      </c>
      <c r="J38" s="144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4"/>
      <c r="I39" s="94"/>
      <c r="J39" s="144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4"/>
      <c r="I40" s="94"/>
      <c r="J40" s="144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64"/>
      <c r="C42" s="164"/>
      <c r="D42" s="164"/>
      <c r="E42" s="117"/>
      <c r="F42" s="116"/>
      <c r="G42" s="118"/>
      <c r="H42" s="164"/>
      <c r="I42" s="164"/>
      <c r="J42" s="164"/>
      <c r="K42" s="119"/>
      <c r="L42" s="116"/>
    </row>
    <row r="43" spans="1:12" ht="26.25" x14ac:dyDescent="0.25">
      <c r="A43" s="120"/>
      <c r="B43" s="159"/>
      <c r="C43" s="165"/>
      <c r="D43" s="159"/>
      <c r="E43" s="121"/>
      <c r="F43" s="122"/>
      <c r="G43" s="123"/>
      <c r="H43" s="159"/>
      <c r="I43" s="165"/>
      <c r="J43" s="159"/>
      <c r="K43" s="121"/>
      <c r="L43" s="122"/>
    </row>
    <row r="44" spans="1:12" ht="30.75" x14ac:dyDescent="0.25">
      <c r="A44" s="86"/>
      <c r="B44" s="124"/>
      <c r="C44" s="101"/>
      <c r="D44" s="125"/>
      <c r="E44" s="126"/>
      <c r="F44" s="90"/>
      <c r="G44" s="91"/>
      <c r="H44" s="124">
        <f>B44</f>
        <v>0</v>
      </c>
      <c r="I44" s="101"/>
      <c r="J44" s="125">
        <f>D44</f>
        <v>0</v>
      </c>
      <c r="K44" s="126"/>
      <c r="L44" s="90"/>
    </row>
    <row r="45" spans="1:12" ht="31.5" thickBot="1" x14ac:dyDescent="0.3">
      <c r="A45" s="127"/>
      <c r="B45" s="128" t="s">
        <v>40</v>
      </c>
      <c r="C45" s="129"/>
      <c r="D45" s="130" t="s">
        <v>52</v>
      </c>
      <c r="E45" s="131"/>
      <c r="F45" s="132"/>
      <c r="G45" s="127"/>
      <c r="H45" s="128" t="str">
        <f>B45</f>
        <v>Зав.производством</v>
      </c>
      <c r="I45" s="129"/>
      <c r="J45" s="166" t="str">
        <f>D45</f>
        <v>Бобкина Э.Ю.</v>
      </c>
      <c r="K45" s="131"/>
      <c r="L45" s="132"/>
    </row>
    <row r="46" spans="1:12" ht="22.5" x14ac:dyDescent="0.25">
      <c r="A46" s="167"/>
      <c r="B46" s="168"/>
      <c r="C46" s="168"/>
      <c r="D46" s="168"/>
      <c r="E46" s="167"/>
      <c r="F46" s="167"/>
      <c r="G46" s="168"/>
      <c r="H46" s="168"/>
      <c r="I46" s="168"/>
      <c r="J46" s="168"/>
      <c r="K46" s="167"/>
      <c r="L46" s="167"/>
    </row>
    <row r="47" spans="1:12" ht="22.5" x14ac:dyDescent="0.25">
      <c r="A47" s="167"/>
      <c r="B47" s="168"/>
      <c r="C47" s="168"/>
      <c r="D47" s="168"/>
      <c r="E47" s="167"/>
      <c r="F47" s="167"/>
      <c r="G47" s="168"/>
      <c r="H47" s="168"/>
      <c r="I47" s="168"/>
      <c r="J47" s="168"/>
      <c r="K47" s="167"/>
      <c r="L47" s="167"/>
    </row>
    <row r="48" spans="1:12" ht="22.5" x14ac:dyDescent="0.25">
      <c r="A48" s="167"/>
      <c r="B48" s="168"/>
      <c r="C48" s="168"/>
      <c r="D48" s="168"/>
      <c r="E48" s="167"/>
      <c r="F48" s="167"/>
      <c r="G48" s="168"/>
      <c r="H48" s="168"/>
      <c r="I48" s="168"/>
      <c r="J48" s="168"/>
      <c r="K48" s="167"/>
      <c r="L48" s="167"/>
    </row>
    <row r="49" spans="1:12" ht="30" x14ac:dyDescent="0.25">
      <c r="A49" s="167"/>
      <c r="B49" s="93" t="s">
        <v>41</v>
      </c>
      <c r="C49" s="94" t="s">
        <v>4</v>
      </c>
      <c r="D49" s="94"/>
      <c r="E49" s="94"/>
      <c r="F49" s="167"/>
      <c r="G49" s="168"/>
      <c r="H49" s="168"/>
      <c r="I49" s="168"/>
      <c r="J49" s="168"/>
      <c r="K49" s="167"/>
      <c r="L49" s="167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G1" zoomScale="50" zoomScaleNormal="60" zoomScaleSheetLayoutView="50" workbookViewId="0">
      <selection activeCell="I11" sqref="I11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6" t="s">
        <v>44</v>
      </c>
      <c r="G1" s="196"/>
      <c r="H1" s="196"/>
      <c r="I1" s="196"/>
      <c r="J1" s="1" t="s">
        <v>25</v>
      </c>
      <c r="K1" s="1"/>
      <c r="L1" s="2"/>
      <c r="M1" s="2"/>
      <c r="N1" s="3"/>
      <c r="O1" s="196" t="s">
        <v>44</v>
      </c>
      <c r="P1" s="196"/>
      <c r="Q1" s="196"/>
      <c r="R1" s="196"/>
    </row>
    <row r="2" spans="1:18" s="4" customFormat="1" ht="42" customHeight="1" x14ac:dyDescent="0.55000000000000004">
      <c r="A2" s="1" t="s">
        <v>47</v>
      </c>
      <c r="B2" s="1"/>
      <c r="C2" s="5"/>
      <c r="D2" s="5"/>
      <c r="E2" s="3"/>
      <c r="F2" s="196"/>
      <c r="G2" s="196"/>
      <c r="H2" s="196"/>
      <c r="I2" s="196"/>
      <c r="J2" s="1" t="s">
        <v>47</v>
      </c>
      <c r="K2" s="1"/>
      <c r="L2" s="5"/>
      <c r="M2" s="5"/>
      <c r="N2" s="3"/>
      <c r="O2" s="196"/>
      <c r="P2" s="196"/>
      <c r="Q2" s="196"/>
      <c r="R2" s="196"/>
    </row>
    <row r="3" spans="1:18" s="4" customFormat="1" ht="42" customHeight="1" x14ac:dyDescent="0.55000000000000004">
      <c r="A3" s="2" t="s">
        <v>26</v>
      </c>
      <c r="B3" s="2"/>
      <c r="C3" s="2"/>
      <c r="D3" s="2" t="s">
        <v>48</v>
      </c>
      <c r="E3" s="3"/>
      <c r="F3" s="195" t="s">
        <v>45</v>
      </c>
      <c r="G3" s="195"/>
      <c r="H3" s="195"/>
      <c r="I3" s="195"/>
      <c r="J3" s="2" t="s">
        <v>26</v>
      </c>
      <c r="K3" s="2"/>
      <c r="L3" s="2"/>
      <c r="M3" s="2" t="s">
        <v>49</v>
      </c>
      <c r="N3" s="3"/>
      <c r="O3" s="195" t="s">
        <v>50</v>
      </c>
      <c r="P3" s="195"/>
      <c r="Q3" s="195"/>
      <c r="R3" s="195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8" t="s">
        <v>28</v>
      </c>
      <c r="B6" s="188"/>
      <c r="C6" s="189" t="s">
        <v>46</v>
      </c>
      <c r="D6" s="189"/>
      <c r="E6" s="189"/>
      <c r="F6" s="189"/>
      <c r="G6" s="189"/>
      <c r="H6" s="189"/>
      <c r="I6" s="189"/>
      <c r="J6" s="188" t="s">
        <v>28</v>
      </c>
      <c r="K6" s="188"/>
      <c r="L6" s="189" t="s">
        <v>46</v>
      </c>
      <c r="M6" s="189"/>
      <c r="N6" s="189"/>
      <c r="O6" s="189"/>
      <c r="P6" s="189"/>
      <c r="Q6" s="189"/>
      <c r="R6" s="189"/>
    </row>
    <row r="7" spans="1:18" s="4" customFormat="1" ht="30" customHeight="1" x14ac:dyDescent="0.55000000000000004">
      <c r="A7" s="8"/>
      <c r="B7" s="8"/>
      <c r="C7" s="189" t="s">
        <v>53</v>
      </c>
      <c r="D7" s="189"/>
      <c r="E7" s="189"/>
      <c r="F7" s="189"/>
      <c r="G7" s="189"/>
      <c r="H7" s="189"/>
      <c r="I7" s="189"/>
      <c r="J7" s="8"/>
      <c r="K7" s="8"/>
      <c r="L7" s="189" t="s">
        <v>54</v>
      </c>
      <c r="M7" s="189"/>
      <c r="N7" s="189"/>
      <c r="O7" s="189"/>
      <c r="P7" s="189"/>
      <c r="Q7" s="189"/>
      <c r="R7" s="189"/>
    </row>
    <row r="8" spans="1:18" s="4" customFormat="1" ht="30" customHeight="1" x14ac:dyDescent="0.55000000000000004">
      <c r="A8" s="8"/>
      <c r="B8" s="8"/>
      <c r="C8" s="147"/>
      <c r="D8" s="147"/>
      <c r="E8" s="147"/>
      <c r="F8" s="147"/>
      <c r="G8" s="147"/>
      <c r="H8" s="147"/>
      <c r="I8" s="147"/>
      <c r="J8" s="8"/>
      <c r="K8" s="8"/>
      <c r="L8" s="147"/>
      <c r="M8" s="147"/>
      <c r="N8" s="147"/>
      <c r="O8" s="147"/>
      <c r="P8" s="147"/>
      <c r="Q8" s="147"/>
      <c r="R8" s="147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41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41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0" t="s">
        <v>21</v>
      </c>
      <c r="C11" s="191"/>
      <c r="D11" s="191"/>
      <c r="E11" s="191"/>
      <c r="F11" s="12" t="s">
        <v>20</v>
      </c>
      <c r="G11" s="12" t="s">
        <v>19</v>
      </c>
      <c r="H11" s="12" t="s">
        <v>18</v>
      </c>
      <c r="I11" s="13">
        <v>44809</v>
      </c>
      <c r="J11" s="11" t="s">
        <v>22</v>
      </c>
      <c r="K11" s="190" t="s">
        <v>21</v>
      </c>
      <c r="L11" s="191"/>
      <c r="M11" s="191"/>
      <c r="N11" s="191"/>
      <c r="O11" s="12" t="s">
        <v>20</v>
      </c>
      <c r="P11" s="12" t="s">
        <v>23</v>
      </c>
      <c r="Q11" s="12" t="s">
        <v>18</v>
      </c>
      <c r="R11" s="13">
        <v>44809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7" customFormat="1" ht="30" customHeight="1" x14ac:dyDescent="0.4">
      <c r="A13" s="19" t="s">
        <v>9</v>
      </c>
      <c r="B13" s="151" t="s">
        <v>42</v>
      </c>
      <c r="C13" s="152"/>
      <c r="D13" s="22" t="s">
        <v>113</v>
      </c>
      <c r="E13" s="23" t="s">
        <v>114</v>
      </c>
      <c r="F13" s="23" t="s">
        <v>115</v>
      </c>
      <c r="G13" s="23" t="s">
        <v>116</v>
      </c>
      <c r="H13" s="23" t="s">
        <v>117</v>
      </c>
      <c r="I13" s="157" t="s">
        <v>118</v>
      </c>
      <c r="J13" s="19" t="s">
        <v>9</v>
      </c>
      <c r="K13" s="151" t="s">
        <v>42</v>
      </c>
      <c r="L13" s="152"/>
      <c r="M13" s="22" t="s">
        <v>113</v>
      </c>
      <c r="N13" s="23" t="s">
        <v>114</v>
      </c>
      <c r="O13" s="23" t="s">
        <v>115</v>
      </c>
      <c r="P13" s="23" t="s">
        <v>116</v>
      </c>
      <c r="Q13" s="23" t="s">
        <v>117</v>
      </c>
      <c r="R13" s="157" t="s">
        <v>118</v>
      </c>
    </row>
    <row r="14" spans="1:18" s="27" customFormat="1" ht="33.75" customHeight="1" x14ac:dyDescent="0.25">
      <c r="A14" s="28"/>
      <c r="B14" s="36"/>
      <c r="C14" s="37"/>
      <c r="D14" s="31" t="s">
        <v>83</v>
      </c>
      <c r="E14" s="32" t="s">
        <v>64</v>
      </c>
      <c r="F14" s="171" t="s">
        <v>89</v>
      </c>
      <c r="G14" s="171" t="s">
        <v>86</v>
      </c>
      <c r="H14" s="32" t="s">
        <v>87</v>
      </c>
      <c r="I14" s="35" t="s">
        <v>88</v>
      </c>
      <c r="J14" s="28"/>
      <c r="K14" s="36"/>
      <c r="L14" s="37"/>
      <c r="M14" s="31" t="s">
        <v>83</v>
      </c>
      <c r="N14" s="32" t="s">
        <v>64</v>
      </c>
      <c r="O14" s="171" t="s">
        <v>89</v>
      </c>
      <c r="P14" s="171" t="s">
        <v>86</v>
      </c>
      <c r="Q14" s="32" t="s">
        <v>87</v>
      </c>
      <c r="R14" s="35" t="s">
        <v>88</v>
      </c>
    </row>
    <row r="15" spans="1:18" s="27" customFormat="1" ht="33.75" customHeight="1" x14ac:dyDescent="0.4">
      <c r="A15" s="28"/>
      <c r="B15" s="29"/>
      <c r="C15" s="30"/>
      <c r="D15" s="31" t="s">
        <v>119</v>
      </c>
      <c r="E15" s="32" t="s">
        <v>120</v>
      </c>
      <c r="F15" s="171" t="s">
        <v>121</v>
      </c>
      <c r="G15" s="171" t="s">
        <v>121</v>
      </c>
      <c r="H15" s="32" t="s">
        <v>122</v>
      </c>
      <c r="I15" s="35" t="s">
        <v>123</v>
      </c>
      <c r="J15" s="28"/>
      <c r="K15" s="29"/>
      <c r="L15" s="30"/>
      <c r="M15" s="31" t="s">
        <v>82</v>
      </c>
      <c r="N15" s="32" t="s">
        <v>96</v>
      </c>
      <c r="O15" s="171" t="s">
        <v>86</v>
      </c>
      <c r="P15" s="171" t="s">
        <v>78</v>
      </c>
      <c r="Q15" s="34">
        <v>0</v>
      </c>
      <c r="R15" s="35" t="s">
        <v>62</v>
      </c>
    </row>
    <row r="16" spans="1:18" s="27" customFormat="1" ht="33.75" customHeight="1" x14ac:dyDescent="0.25">
      <c r="A16" s="28"/>
      <c r="B16" s="36" t="s">
        <v>1</v>
      </c>
      <c r="C16" s="37"/>
      <c r="D16" s="31" t="s">
        <v>103</v>
      </c>
      <c r="E16" s="32" t="s">
        <v>73</v>
      </c>
      <c r="F16" s="33" t="s">
        <v>90</v>
      </c>
      <c r="G16" s="33" t="s">
        <v>75</v>
      </c>
      <c r="H16" s="32" t="s">
        <v>91</v>
      </c>
      <c r="I16" s="180" t="s">
        <v>104</v>
      </c>
      <c r="J16" s="28"/>
      <c r="K16" s="36" t="s">
        <v>1</v>
      </c>
      <c r="L16" s="37"/>
      <c r="M16" s="31" t="s">
        <v>103</v>
      </c>
      <c r="N16" s="32" t="s">
        <v>73</v>
      </c>
      <c r="O16" s="33" t="s">
        <v>90</v>
      </c>
      <c r="P16" s="33" t="s">
        <v>75</v>
      </c>
      <c r="Q16" s="32" t="s">
        <v>91</v>
      </c>
      <c r="R16" s="180" t="s">
        <v>104</v>
      </c>
    </row>
    <row r="17" spans="1:18" s="27" customFormat="1" ht="33.75" customHeight="1" x14ac:dyDescent="0.25">
      <c r="A17" s="28"/>
      <c r="B17" s="36" t="s">
        <v>43</v>
      </c>
      <c r="C17" s="37"/>
      <c r="D17" s="31" t="s">
        <v>82</v>
      </c>
      <c r="E17" s="32" t="s">
        <v>96</v>
      </c>
      <c r="F17" s="171" t="s">
        <v>60</v>
      </c>
      <c r="G17" s="171" t="s">
        <v>61</v>
      </c>
      <c r="H17" s="34"/>
      <c r="I17" s="35" t="s">
        <v>62</v>
      </c>
      <c r="J17" s="28"/>
      <c r="K17" s="36" t="s">
        <v>8</v>
      </c>
      <c r="L17" s="37"/>
      <c r="M17" s="31" t="s">
        <v>100</v>
      </c>
      <c r="N17" s="32" t="s">
        <v>64</v>
      </c>
      <c r="O17" s="171" t="s">
        <v>108</v>
      </c>
      <c r="P17" s="171" t="s">
        <v>107</v>
      </c>
      <c r="Q17" s="32" t="s">
        <v>106</v>
      </c>
      <c r="R17" s="35" t="s">
        <v>105</v>
      </c>
    </row>
    <row r="18" spans="1:18" s="27" customFormat="1" ht="33.75" customHeight="1" x14ac:dyDescent="0.4">
      <c r="A18" s="28"/>
      <c r="B18" s="29" t="s">
        <v>8</v>
      </c>
      <c r="C18" s="30"/>
      <c r="D18" s="31" t="s">
        <v>100</v>
      </c>
      <c r="E18" s="32" t="s">
        <v>64</v>
      </c>
      <c r="F18" s="32" t="s">
        <v>108</v>
      </c>
      <c r="G18" s="32" t="s">
        <v>107</v>
      </c>
      <c r="H18" s="32" t="s">
        <v>106</v>
      </c>
      <c r="I18" s="39" t="s">
        <v>105</v>
      </c>
      <c r="J18" s="38"/>
      <c r="K18" s="29"/>
      <c r="L18" s="30"/>
      <c r="M18" s="31" t="s">
        <v>155</v>
      </c>
      <c r="N18" s="32" t="s">
        <v>156</v>
      </c>
      <c r="O18" s="32" t="s">
        <v>121</v>
      </c>
      <c r="P18" s="32" t="s">
        <v>121</v>
      </c>
      <c r="Q18" s="32" t="s">
        <v>122</v>
      </c>
      <c r="R18" s="39" t="s">
        <v>123</v>
      </c>
    </row>
    <row r="19" spans="1:18" s="27" customFormat="1" ht="36" customHeight="1" thickBot="1" x14ac:dyDescent="0.3">
      <c r="A19" s="40"/>
      <c r="B19" s="41"/>
      <c r="C19" s="42"/>
      <c r="D19" s="43"/>
      <c r="E19" s="44"/>
      <c r="F19" s="172"/>
      <c r="G19" s="45"/>
      <c r="H19" s="172"/>
      <c r="I19" s="46"/>
      <c r="J19" s="47"/>
      <c r="K19" s="41"/>
      <c r="L19" s="42"/>
      <c r="M19" s="43"/>
      <c r="N19" s="44"/>
      <c r="O19" s="45"/>
      <c r="P19" s="45"/>
      <c r="Q19" s="45"/>
      <c r="R19" s="46"/>
    </row>
    <row r="20" spans="1:18" s="27" customFormat="1" ht="36" customHeight="1" thickBot="1" x14ac:dyDescent="0.3">
      <c r="A20" s="192" t="s">
        <v>0</v>
      </c>
      <c r="B20" s="193"/>
      <c r="C20" s="194"/>
      <c r="D20" s="48"/>
      <c r="E20" s="49" t="s">
        <v>109</v>
      </c>
      <c r="F20" s="49" t="s">
        <v>126</v>
      </c>
      <c r="G20" s="49" t="s">
        <v>126</v>
      </c>
      <c r="H20" s="50" t="s">
        <v>125</v>
      </c>
      <c r="I20" s="51" t="s">
        <v>124</v>
      </c>
      <c r="J20" s="192" t="s">
        <v>0</v>
      </c>
      <c r="K20" s="193"/>
      <c r="L20" s="194"/>
      <c r="M20" s="48"/>
      <c r="N20" s="49" t="s">
        <v>157</v>
      </c>
      <c r="O20" s="49" t="s">
        <v>111</v>
      </c>
      <c r="P20" s="49" t="s">
        <v>126</v>
      </c>
      <c r="Q20" s="50" t="s">
        <v>125</v>
      </c>
      <c r="R20" s="51" t="s">
        <v>124</v>
      </c>
    </row>
    <row r="21" spans="1:18" s="27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24"/>
      <c r="G21" s="173"/>
      <c r="H21" s="23"/>
      <c r="I21" s="26"/>
      <c r="J21" s="19" t="s">
        <v>7</v>
      </c>
      <c r="K21" s="20"/>
      <c r="L21" s="21"/>
      <c r="M21" s="22"/>
      <c r="N21" s="23"/>
      <c r="O21" s="24"/>
      <c r="P21" s="173"/>
      <c r="Q21" s="23"/>
      <c r="R21" s="26"/>
    </row>
    <row r="22" spans="1:18" s="52" customFormat="1" ht="67.5" customHeight="1" x14ac:dyDescent="0.25">
      <c r="A22" s="28"/>
      <c r="B22" s="36" t="s">
        <v>6</v>
      </c>
      <c r="C22" s="37"/>
      <c r="D22" s="31" t="s">
        <v>127</v>
      </c>
      <c r="E22" s="32" t="s">
        <v>128</v>
      </c>
      <c r="F22" s="32" t="s">
        <v>129</v>
      </c>
      <c r="G22" s="32" t="s">
        <v>130</v>
      </c>
      <c r="H22" s="32" t="s">
        <v>131</v>
      </c>
      <c r="I22" s="39" t="s">
        <v>132</v>
      </c>
      <c r="J22" s="38"/>
      <c r="K22" s="36" t="s">
        <v>6</v>
      </c>
      <c r="L22" s="37"/>
      <c r="M22" s="31" t="s">
        <v>158</v>
      </c>
      <c r="N22" s="32" t="s">
        <v>159</v>
      </c>
      <c r="O22" s="32" t="s">
        <v>79</v>
      </c>
      <c r="P22" s="32" t="s">
        <v>112</v>
      </c>
      <c r="Q22" s="32" t="s">
        <v>160</v>
      </c>
      <c r="R22" s="39" t="s">
        <v>161</v>
      </c>
    </row>
    <row r="23" spans="1:18" s="52" customFormat="1" ht="67.5" customHeight="1" x14ac:dyDescent="0.25">
      <c r="A23" s="28"/>
      <c r="B23" s="36" t="s">
        <v>5</v>
      </c>
      <c r="C23" s="37"/>
      <c r="D23" s="31" t="s">
        <v>164</v>
      </c>
      <c r="E23" s="32" t="s">
        <v>163</v>
      </c>
      <c r="F23" s="32" t="s">
        <v>134</v>
      </c>
      <c r="G23" s="32" t="s">
        <v>135</v>
      </c>
      <c r="H23" s="32" t="s">
        <v>110</v>
      </c>
      <c r="I23" s="146" t="s">
        <v>136</v>
      </c>
      <c r="J23" s="38"/>
      <c r="K23" s="36" t="s">
        <v>5</v>
      </c>
      <c r="L23" s="37"/>
      <c r="M23" s="31" t="s">
        <v>162</v>
      </c>
      <c r="N23" s="32" t="s">
        <v>163</v>
      </c>
      <c r="O23" s="32" t="s">
        <v>134</v>
      </c>
      <c r="P23" s="32" t="s">
        <v>135</v>
      </c>
      <c r="Q23" s="32" t="s">
        <v>110</v>
      </c>
      <c r="R23" s="39" t="s">
        <v>136</v>
      </c>
    </row>
    <row r="24" spans="1:18" s="54" customFormat="1" ht="30" customHeight="1" x14ac:dyDescent="0.4">
      <c r="A24" s="53"/>
      <c r="B24" s="29" t="s">
        <v>5</v>
      </c>
      <c r="C24" s="30"/>
      <c r="D24" s="31" t="s">
        <v>133</v>
      </c>
      <c r="E24" s="32" t="s">
        <v>59</v>
      </c>
      <c r="F24" s="32" t="s">
        <v>137</v>
      </c>
      <c r="G24" s="32" t="s">
        <v>138</v>
      </c>
      <c r="H24" s="32" t="s">
        <v>154</v>
      </c>
      <c r="I24" s="146" t="s">
        <v>139</v>
      </c>
      <c r="J24" s="53"/>
      <c r="K24" s="29" t="s">
        <v>5</v>
      </c>
      <c r="L24" s="30"/>
      <c r="M24" s="31" t="s">
        <v>133</v>
      </c>
      <c r="N24" s="32" t="s">
        <v>59</v>
      </c>
      <c r="O24" s="32" t="s">
        <v>137</v>
      </c>
      <c r="P24" s="32" t="s">
        <v>138</v>
      </c>
      <c r="Q24" s="32" t="s">
        <v>154</v>
      </c>
      <c r="R24" s="39" t="s">
        <v>139</v>
      </c>
    </row>
    <row r="25" spans="1:18" s="54" customFormat="1" ht="30" customHeight="1" x14ac:dyDescent="0.4">
      <c r="A25" s="53"/>
      <c r="B25" s="36" t="s">
        <v>1</v>
      </c>
      <c r="C25" s="37"/>
      <c r="D25" s="31" t="s">
        <v>92</v>
      </c>
      <c r="E25" s="32" t="s">
        <v>4</v>
      </c>
      <c r="F25" s="33">
        <v>1</v>
      </c>
      <c r="G25" s="33" t="s">
        <v>75</v>
      </c>
      <c r="H25" s="32" t="s">
        <v>76</v>
      </c>
      <c r="I25" s="35" t="s">
        <v>93</v>
      </c>
      <c r="J25" s="38"/>
      <c r="K25" s="36" t="s">
        <v>1</v>
      </c>
      <c r="L25" s="37">
        <f t="shared" ref="L25:L27" si="0">L24</f>
        <v>0</v>
      </c>
      <c r="M25" s="31" t="s">
        <v>92</v>
      </c>
      <c r="N25" s="32" t="s">
        <v>73</v>
      </c>
      <c r="O25" s="33" t="s">
        <v>74</v>
      </c>
      <c r="P25" s="33" t="s">
        <v>75</v>
      </c>
      <c r="Q25" s="32" t="s">
        <v>76</v>
      </c>
      <c r="R25" s="35" t="s">
        <v>93</v>
      </c>
    </row>
    <row r="26" spans="1:18" s="27" customFormat="1" ht="33.75" customHeight="1" x14ac:dyDescent="0.25">
      <c r="A26" s="28"/>
      <c r="B26" s="36"/>
      <c r="C26" s="37"/>
      <c r="D26" s="31"/>
      <c r="E26" s="32"/>
      <c r="F26" s="171"/>
      <c r="G26" s="171"/>
      <c r="H26" s="34"/>
      <c r="I26" s="35"/>
      <c r="J26" s="38"/>
      <c r="K26" s="36"/>
      <c r="L26" s="37">
        <f t="shared" si="0"/>
        <v>0</v>
      </c>
      <c r="M26" s="31"/>
      <c r="N26" s="32"/>
      <c r="O26" s="171"/>
      <c r="P26" s="171"/>
      <c r="Q26" s="34"/>
      <c r="R26" s="35"/>
    </row>
    <row r="27" spans="1:18" s="55" customFormat="1" ht="33.75" customHeight="1" x14ac:dyDescent="0.25">
      <c r="A27" s="28"/>
      <c r="B27" s="36" t="s">
        <v>3</v>
      </c>
      <c r="C27" s="37"/>
      <c r="D27" s="31" t="s">
        <v>63</v>
      </c>
      <c r="E27" s="32" t="s">
        <v>64</v>
      </c>
      <c r="F27" s="33" t="s">
        <v>65</v>
      </c>
      <c r="G27" s="33" t="s">
        <v>66</v>
      </c>
      <c r="H27" s="32" t="s">
        <v>67</v>
      </c>
      <c r="I27" s="35" t="s">
        <v>68</v>
      </c>
      <c r="J27" s="28"/>
      <c r="K27" s="36" t="s">
        <v>3</v>
      </c>
      <c r="L27" s="37">
        <f t="shared" si="0"/>
        <v>0</v>
      </c>
      <c r="M27" s="31" t="s">
        <v>63</v>
      </c>
      <c r="N27" s="32" t="s">
        <v>64</v>
      </c>
      <c r="O27" s="33" t="s">
        <v>65</v>
      </c>
      <c r="P27" s="33" t="s">
        <v>66</v>
      </c>
      <c r="Q27" s="32" t="s">
        <v>67</v>
      </c>
      <c r="R27" s="35" t="s">
        <v>77</v>
      </c>
    </row>
    <row r="28" spans="1:18" s="55" customFormat="1" ht="33.75" customHeight="1" x14ac:dyDescent="0.25">
      <c r="A28" s="28"/>
      <c r="B28" s="36"/>
      <c r="C28" s="37"/>
      <c r="D28" s="31"/>
      <c r="E28" s="32"/>
      <c r="F28" s="33"/>
      <c r="G28" s="33"/>
      <c r="H28" s="34"/>
      <c r="I28" s="35"/>
      <c r="J28" s="28"/>
      <c r="K28" s="36"/>
      <c r="L28" s="37"/>
      <c r="M28" s="31"/>
      <c r="N28" s="32"/>
      <c r="O28" s="33"/>
      <c r="P28" s="33"/>
      <c r="Q28" s="34"/>
      <c r="R28" s="35"/>
    </row>
    <row r="29" spans="1:18" s="27" customFormat="1" ht="30" customHeight="1" thickBot="1" x14ac:dyDescent="0.3">
      <c r="A29" s="40"/>
      <c r="B29" s="41"/>
      <c r="C29" s="42"/>
      <c r="D29" s="43"/>
      <c r="E29" s="44"/>
      <c r="F29" s="45"/>
      <c r="G29" s="45"/>
      <c r="H29" s="56"/>
      <c r="I29" s="46"/>
      <c r="J29" s="47"/>
      <c r="K29" s="41"/>
      <c r="L29" s="42"/>
      <c r="M29" s="43"/>
      <c r="N29" s="44"/>
      <c r="O29" s="45"/>
      <c r="P29" s="45"/>
      <c r="Q29" s="56"/>
      <c r="R29" s="46"/>
    </row>
    <row r="30" spans="1:18" s="27" customFormat="1" ht="30" customHeight="1" thickBot="1" x14ac:dyDescent="0.3">
      <c r="A30" s="192" t="s">
        <v>0</v>
      </c>
      <c r="B30" s="193"/>
      <c r="C30" s="194"/>
      <c r="D30" s="48"/>
      <c r="E30" s="49" t="s">
        <v>149</v>
      </c>
      <c r="F30" s="49" t="s">
        <v>153</v>
      </c>
      <c r="G30" s="49" t="s">
        <v>152</v>
      </c>
      <c r="H30" s="49" t="s">
        <v>151</v>
      </c>
      <c r="I30" s="51" t="s">
        <v>150</v>
      </c>
      <c r="J30" s="192" t="s">
        <v>0</v>
      </c>
      <c r="K30" s="193"/>
      <c r="L30" s="194"/>
      <c r="M30" s="48"/>
      <c r="N30" s="49" t="s">
        <v>149</v>
      </c>
      <c r="O30" s="49" t="s">
        <v>153</v>
      </c>
      <c r="P30" s="49" t="s">
        <v>152</v>
      </c>
      <c r="Q30" s="50" t="s">
        <v>151</v>
      </c>
      <c r="R30" s="51" t="s">
        <v>150</v>
      </c>
    </row>
    <row r="31" spans="1:18" s="27" customFormat="1" ht="30" customHeight="1" x14ac:dyDescent="0.4">
      <c r="A31" s="19" t="s">
        <v>2</v>
      </c>
      <c r="B31" s="143" t="s">
        <v>1</v>
      </c>
      <c r="C31" s="145"/>
      <c r="D31" s="22" t="s">
        <v>145</v>
      </c>
      <c r="E31" s="23" t="s">
        <v>73</v>
      </c>
      <c r="F31" s="173" t="s">
        <v>78</v>
      </c>
      <c r="G31" s="24" t="s">
        <v>79</v>
      </c>
      <c r="H31" s="23" t="s">
        <v>81</v>
      </c>
      <c r="I31" s="26" t="s">
        <v>146</v>
      </c>
      <c r="J31" s="19" t="s">
        <v>2</v>
      </c>
      <c r="K31" s="143" t="s">
        <v>1</v>
      </c>
      <c r="L31" s="145"/>
      <c r="M31" s="22" t="s">
        <v>102</v>
      </c>
      <c r="N31" s="23" t="s">
        <v>73</v>
      </c>
      <c r="O31" s="173" t="s">
        <v>78</v>
      </c>
      <c r="P31" s="24" t="s">
        <v>79</v>
      </c>
      <c r="Q31" s="25" t="s">
        <v>80</v>
      </c>
      <c r="R31" s="26" t="s">
        <v>94</v>
      </c>
    </row>
    <row r="32" spans="1:18" s="54" customFormat="1" ht="30" customHeight="1" x14ac:dyDescent="0.4">
      <c r="A32" s="53"/>
      <c r="B32" s="29"/>
      <c r="C32" s="30"/>
      <c r="D32" s="31" t="s">
        <v>140</v>
      </c>
      <c r="E32" s="32" t="s">
        <v>101</v>
      </c>
      <c r="F32" s="32" t="s">
        <v>141</v>
      </c>
      <c r="G32" s="32" t="s">
        <v>142</v>
      </c>
      <c r="H32" s="32" t="s">
        <v>143</v>
      </c>
      <c r="I32" s="39" t="s">
        <v>144</v>
      </c>
      <c r="J32" s="53"/>
      <c r="K32" s="29"/>
      <c r="L32" s="30"/>
      <c r="M32" s="31" t="s">
        <v>140</v>
      </c>
      <c r="N32" s="32" t="s">
        <v>101</v>
      </c>
      <c r="O32" s="32" t="s">
        <v>165</v>
      </c>
      <c r="P32" s="32" t="s">
        <v>142</v>
      </c>
      <c r="Q32" s="32" t="s">
        <v>143</v>
      </c>
      <c r="R32" s="39" t="s">
        <v>144</v>
      </c>
    </row>
    <row r="33" spans="1:18" s="54" customFormat="1" ht="30" customHeight="1" thickBot="1" x14ac:dyDescent="0.45">
      <c r="A33" s="142"/>
      <c r="B33" s="153"/>
      <c r="C33" s="154"/>
      <c r="D33" s="43"/>
      <c r="E33" s="44"/>
      <c r="F33" s="45"/>
      <c r="G33" s="45"/>
      <c r="H33" s="56"/>
      <c r="I33" s="46"/>
      <c r="J33" s="142"/>
      <c r="K33" s="153"/>
      <c r="L33" s="155"/>
      <c r="M33" s="43"/>
      <c r="N33" s="44"/>
      <c r="O33" s="45"/>
      <c r="P33" s="45"/>
      <c r="Q33" s="56"/>
      <c r="R33" s="46"/>
    </row>
    <row r="34" spans="1:18" s="27" customFormat="1" ht="30" customHeight="1" thickBot="1" x14ac:dyDescent="0.3">
      <c r="A34" s="192" t="s">
        <v>0</v>
      </c>
      <c r="B34" s="193"/>
      <c r="C34" s="194"/>
      <c r="D34" s="57"/>
      <c r="E34" s="58" t="s">
        <v>148</v>
      </c>
      <c r="F34" s="58" t="s">
        <v>70</v>
      </c>
      <c r="G34" s="59" t="s">
        <v>71</v>
      </c>
      <c r="H34" s="58" t="s">
        <v>72</v>
      </c>
      <c r="I34" s="60" t="s">
        <v>147</v>
      </c>
      <c r="J34" s="192" t="s">
        <v>0</v>
      </c>
      <c r="K34" s="193"/>
      <c r="L34" s="194"/>
      <c r="M34" s="57"/>
      <c r="N34" s="58" t="s">
        <v>148</v>
      </c>
      <c r="O34" s="58" t="s">
        <v>70</v>
      </c>
      <c r="P34" s="59" t="s">
        <v>71</v>
      </c>
      <c r="Q34" s="58" t="s">
        <v>72</v>
      </c>
      <c r="R34" s="60" t="s">
        <v>147</v>
      </c>
    </row>
    <row r="35" spans="1:18" s="52" customFormat="1" ht="24.95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s="138" customFormat="1" ht="24.95" customHeight="1" x14ac:dyDescent="0.5">
      <c r="A36" s="133"/>
      <c r="B36" s="134"/>
      <c r="C36" s="134"/>
      <c r="D36" s="135"/>
      <c r="E36" s="100"/>
      <c r="F36" s="136"/>
      <c r="G36" s="136"/>
      <c r="H36" s="137"/>
      <c r="I36" s="133"/>
      <c r="J36" s="133"/>
      <c r="K36" s="134"/>
      <c r="L36" s="134"/>
      <c r="M36" s="135"/>
      <c r="N36" s="100"/>
      <c r="O36" s="136"/>
      <c r="P36" s="136"/>
      <c r="Q36" s="174"/>
      <c r="R36" s="133"/>
    </row>
    <row r="37" spans="1:18" s="140" customFormat="1" ht="24.95" customHeight="1" x14ac:dyDescent="0.5">
      <c r="A37" s="133"/>
      <c r="B37" s="134"/>
      <c r="C37" s="134"/>
      <c r="D37" s="135"/>
      <c r="E37" s="100"/>
      <c r="F37" s="136"/>
      <c r="G37" s="136"/>
      <c r="H37" s="139"/>
      <c r="I37" s="134"/>
      <c r="J37" s="133"/>
      <c r="K37" s="134"/>
      <c r="L37" s="134"/>
      <c r="M37" s="135"/>
      <c r="N37" s="100"/>
      <c r="O37" s="136"/>
      <c r="P37" s="136"/>
      <c r="Q37" s="139"/>
      <c r="R37" s="134"/>
    </row>
    <row r="38" spans="1:18" s="134" customFormat="1" ht="24.95" customHeight="1" x14ac:dyDescent="0.5">
      <c r="A38" s="133"/>
      <c r="D38" s="135" t="s">
        <v>32</v>
      </c>
      <c r="E38" s="100"/>
      <c r="F38" s="158" t="s">
        <v>52</v>
      </c>
      <c r="G38" s="158"/>
      <c r="J38" s="133"/>
      <c r="M38" s="135" t="s">
        <v>32</v>
      </c>
      <c r="N38" s="100"/>
      <c r="O38" s="158" t="s">
        <v>51</v>
      </c>
      <c r="P38" s="158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2022-09-09T01:34:40Z</dcterms:modified>
</cp:coreProperties>
</file>