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23" i="3" l="1"/>
  <c r="H23" i="3"/>
  <c r="G23" i="3"/>
  <c r="F23" i="3"/>
  <c r="I19" i="3"/>
  <c r="H19" i="3"/>
  <c r="G19" i="3"/>
  <c r="F19" i="3"/>
  <c r="I10" i="3"/>
  <c r="H10" i="3"/>
  <c r="G10" i="3"/>
  <c r="F10" i="3"/>
  <c r="I23" i="2"/>
  <c r="H23" i="2"/>
  <c r="G23" i="2"/>
  <c r="F23" i="2"/>
  <c r="I19" i="2"/>
  <c r="H19" i="2"/>
  <c r="G19" i="2"/>
  <c r="F19" i="2"/>
  <c r="I10" i="2"/>
  <c r="H10" i="2"/>
  <c r="G10" i="2"/>
  <c r="F10" i="2"/>
  <c r="I1" i="3" l="1"/>
</calcChain>
</file>

<file path=xl/sharedStrings.xml><?xml version="1.0" encoding="utf-8"?>
<sst xmlns="http://schemas.openxmlformats.org/spreadsheetml/2006/main" count="130" uniqueCount="63">
  <si>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</si>
  <si>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</si>
  <si>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</si>
  <si>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</si>
  <si>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</si>
  <si>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</si>
  <si>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</si>
  <si>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</si>
  <si>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</si>
  <si>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</si>
  <si>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</si>
  <si>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</si>
  <si>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</si>
  <si>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</si>
  <si>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</si>
  <si>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</si>
  <si>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</si>
  <si>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</si>
  <si>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</si>
  <si>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</si>
  <si>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</si>
  <si>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</si>
  <si>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</si>
  <si>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</si>
  <si>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</si>
  <si>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</si>
  <si>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</si>
  <si>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</si>
  <si>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</si>
  <si>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</si>
  <si>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</si>
  <si>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</si>
  <si>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</si>
  <si>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</si>
  <si>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</si>
  <si>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 шт</t>
  </si>
  <si>
    <t>Компот из сухофруктов</t>
  </si>
  <si>
    <t>1/10</t>
  </si>
  <si>
    <t>сыр</t>
  </si>
  <si>
    <t>Сыр</t>
  </si>
  <si>
    <t>гор.блюдо</t>
  </si>
  <si>
    <t>1/100</t>
  </si>
  <si>
    <t>1/150</t>
  </si>
  <si>
    <t>1/180</t>
  </si>
  <si>
    <t>Фрукт</t>
  </si>
  <si>
    <t>Гарнир</t>
  </si>
  <si>
    <t>Бифиленд</t>
  </si>
  <si>
    <t>1/130</t>
  </si>
  <si>
    <t>Выпечка</t>
  </si>
  <si>
    <t>Запеканка творожная с повидлом</t>
  </si>
  <si>
    <t>100/20</t>
  </si>
  <si>
    <t>150/20</t>
  </si>
  <si>
    <t>Чай с лимоном</t>
  </si>
  <si>
    <t>1/20</t>
  </si>
  <si>
    <t>Банан</t>
  </si>
  <si>
    <t>Салат из свеклы с черносливом</t>
  </si>
  <si>
    <t>Борщ из свежей капусты с курицей</t>
  </si>
  <si>
    <t>250/25</t>
  </si>
  <si>
    <t>Гуляш мясной из говядины</t>
  </si>
  <si>
    <t>100/50</t>
  </si>
  <si>
    <t>120/50</t>
  </si>
  <si>
    <t>Рис отварной</t>
  </si>
  <si>
    <t>Пирожок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</si>
</sst>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6" fillId="0" borderId="0"/>
    <xf numFmtId="0" fontId="33" fillId="0" borderId="0"/>
    <xf numFmtId="0" fontId="27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28" fillId="0" borderId="0" xfId="0" applyFont="1"/>
    <xf numFmtId="0" fontId="28" fillId="0" borderId="0" xfId="0" applyFont="1" applyBorder="1"/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Border="1" applyAlignment="1" applyProtection="1">
      <alignment vertical="center"/>
    </xf>
    <xf numFmtId="0" fontId="29" fillId="0" borderId="0" xfId="1" applyNumberFormat="1" applyFont="1" applyBorder="1" applyAlignment="1" applyProtection="1">
      <alignment horizontal="right" vertical="center"/>
    </xf>
    <xf numFmtId="2" fontId="30" fillId="0" borderId="0" xfId="1" applyNumberFormat="1" applyFont="1" applyFill="1" applyBorder="1" applyAlignment="1" applyProtection="1">
      <alignment horizontal="center"/>
    </xf>
    <xf numFmtId="0" fontId="29" fillId="0" borderId="0" xfId="1" applyNumberFormat="1" applyFont="1" applyBorder="1" applyAlignment="1" applyProtection="1"/>
    <xf numFmtId="0" fontId="31" fillId="0" borderId="0" xfId="0" applyFont="1"/>
    <xf numFmtId="2" fontId="32" fillId="0" borderId="0" xfId="1" applyNumberFormat="1" applyFont="1" applyFill="1" applyBorder="1" applyAlignment="1" applyProtection="1">
      <alignment horizontal="center"/>
    </xf>
    <xf numFmtId="0" fontId="34" fillId="0" borderId="0" xfId="2" applyNumberFormat="1" applyFont="1" applyFill="1" applyBorder="1" applyAlignment="1">
      <alignment vertical="center"/>
    </xf>
    <xf numFmtId="0" fontId="34" fillId="0" borderId="0" xfId="1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>
      <alignment horizontal="center" vertical="center"/>
    </xf>
    <xf numFmtId="0" fontId="34" fillId="0" borderId="0" xfId="2" applyNumberFormat="1" applyFont="1" applyFill="1" applyBorder="1" applyAlignment="1">
      <alignment horizontal="right" vertical="center"/>
    </xf>
    <xf numFmtId="0" fontId="34" fillId="0" borderId="0" xfId="1" applyNumberFormat="1" applyFont="1" applyBorder="1" applyAlignment="1" applyProtection="1">
      <alignment horizontal="right" vertical="center"/>
    </xf>
    <xf numFmtId="0" fontId="34" fillId="0" borderId="0" xfId="1" applyNumberFormat="1" applyFont="1" applyBorder="1" applyAlignment="1" applyProtection="1"/>
    <xf numFmtId="0" fontId="31" fillId="0" borderId="0" xfId="0" applyFont="1" applyFill="1"/>
    <xf numFmtId="0" fontId="34" fillId="0" borderId="0" xfId="2" applyNumberFormat="1" applyFont="1" applyBorder="1" applyAlignment="1">
      <alignment vertical="center"/>
    </xf>
    <xf numFmtId="0" fontId="34" fillId="0" borderId="0" xfId="2" applyNumberFormat="1" applyFont="1" applyBorder="1" applyAlignment="1">
      <alignment horizontal="center" vertical="center"/>
    </xf>
    <xf numFmtId="0" fontId="34" fillId="0" borderId="0" xfId="2" applyNumberFormat="1" applyFont="1" applyBorder="1" applyAlignment="1">
      <alignment horizontal="right" vertical="center"/>
    </xf>
    <xf numFmtId="4" fontId="31" fillId="0" borderId="0" xfId="0" applyNumberFormat="1" applyFont="1" applyFill="1"/>
    <xf numFmtId="0" fontId="35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35" fillId="0" borderId="2" xfId="0" applyNumberFormat="1" applyFont="1" applyFill="1" applyBorder="1" applyAlignment="1" applyProtection="1">
      <alignment horizontal="center" vertical="center"/>
      <protection locked="0"/>
    </xf>
    <xf numFmtId="4" fontId="36" fillId="0" borderId="2" xfId="3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4" fontId="35" fillId="0" borderId="5" xfId="3" applyNumberFormat="1" applyFont="1" applyFill="1" applyBorder="1" applyAlignment="1">
      <alignment horizontal="center" vertical="center" wrapText="1"/>
    </xf>
    <xf numFmtId="4" fontId="35" fillId="0" borderId="6" xfId="3" applyNumberFormat="1" applyFont="1" applyFill="1" applyBorder="1" applyAlignment="1">
      <alignment horizontal="center" vertical="center" wrapText="1"/>
    </xf>
    <xf numFmtId="4" fontId="36" fillId="0" borderId="6" xfId="3" applyNumberFormat="1" applyFont="1" applyFill="1" applyBorder="1" applyAlignment="1">
      <alignment horizontal="center" vertical="center" wrapText="1"/>
    </xf>
    <xf numFmtId="49" fontId="35" fillId="0" borderId="6" xfId="3" applyNumberFormat="1" applyFont="1" applyFill="1" applyBorder="1" applyAlignment="1">
      <alignment horizontal="center" vertical="center" wrapText="1"/>
    </xf>
    <xf numFmtId="0" fontId="35" fillId="0" borderId="6" xfId="3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4" fontId="35" fillId="0" borderId="8" xfId="3" applyNumberFormat="1" applyFont="1" applyBorder="1" applyAlignment="1">
      <alignment horizontal="center" vertical="center" wrapText="1"/>
    </xf>
    <xf numFmtId="4" fontId="35" fillId="0" borderId="9" xfId="3" applyNumberFormat="1" applyFont="1" applyBorder="1" applyAlignment="1">
      <alignment horizontal="center" vertical="center" wrapText="1"/>
    </xf>
    <xf numFmtId="4" fontId="36" fillId="0" borderId="9" xfId="3" applyNumberFormat="1" applyFont="1" applyFill="1" applyBorder="1" applyAlignment="1">
      <alignment horizontal="center" vertical="center" wrapText="1"/>
    </xf>
    <xf numFmtId="49" fontId="35" fillId="0" borderId="9" xfId="3" applyNumberFormat="1" applyFont="1" applyFill="1" applyBorder="1" applyAlignment="1">
      <alignment horizontal="center" vertical="center" wrapText="1"/>
    </xf>
    <xf numFmtId="0" fontId="35" fillId="0" borderId="9" xfId="3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4" fontId="35" fillId="0" borderId="8" xfId="3" applyNumberFormat="1" applyFont="1" applyFill="1" applyBorder="1" applyAlignment="1">
      <alignment horizontal="center" vertical="center" wrapText="1"/>
    </xf>
    <xf numFmtId="4" fontId="35" fillId="0" borderId="9" xfId="3" applyNumberFormat="1" applyFont="1" applyFill="1" applyBorder="1" applyAlignment="1">
      <alignment horizontal="center" vertical="center" wrapText="1"/>
    </xf>
    <xf numFmtId="0" fontId="35" fillId="0" borderId="9" xfId="0" applyFont="1" applyFill="1" applyBorder="1" applyAlignment="1" applyProtection="1">
      <alignment horizontal="center"/>
      <protection locked="0"/>
    </xf>
    <xf numFmtId="0" fontId="35" fillId="0" borderId="11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" fontId="36" fillId="0" borderId="13" xfId="3" applyNumberFormat="1" applyFont="1" applyFill="1" applyBorder="1" applyAlignment="1">
      <alignment horizontal="center" vertical="center" wrapText="1"/>
    </xf>
    <xf numFmtId="49" fontId="35" fillId="0" borderId="13" xfId="3" applyNumberFormat="1" applyFont="1" applyFill="1" applyBorder="1" applyAlignment="1">
      <alignment horizontal="center" vertical="center" wrapText="1"/>
    </xf>
    <xf numFmtId="0" fontId="35" fillId="0" borderId="13" xfId="3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 applyProtection="1">
      <alignment horizontal="center" vertical="center"/>
      <protection locked="0"/>
    </xf>
    <xf numFmtId="4" fontId="36" fillId="0" borderId="14" xfId="3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14" fontId="31" fillId="0" borderId="9" xfId="0" applyNumberFormat="1" applyFont="1" applyFill="1" applyBorder="1" applyAlignment="1" applyProtection="1">
      <alignment vertical="center"/>
      <protection locked="0"/>
    </xf>
    <xf numFmtId="0" fontId="31" fillId="0" borderId="9" xfId="0" applyFont="1" applyFill="1" applyBorder="1"/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4" fontId="36" fillId="0" borderId="0" xfId="3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5" fillId="0" borderId="6" xfId="0" applyFont="1" applyFill="1" applyBorder="1" applyAlignment="1">
      <alignment horizontal="center"/>
    </xf>
    <xf numFmtId="0" fontId="35" fillId="0" borderId="21" xfId="0" applyFont="1" applyFill="1" applyBorder="1" applyAlignment="1">
      <alignment vertical="center"/>
    </xf>
    <xf numFmtId="0" fontId="35" fillId="0" borderId="22" xfId="0" applyFont="1" applyFill="1" applyBorder="1" applyAlignment="1">
      <alignment vertical="center"/>
    </xf>
    <xf numFmtId="2" fontId="35" fillId="0" borderId="23" xfId="0" applyNumberFormat="1" applyFont="1" applyFill="1" applyBorder="1" applyAlignment="1" applyProtection="1">
      <alignment horizontal="center" vertical="center"/>
      <protection locked="0"/>
    </xf>
    <xf numFmtId="4" fontId="35" fillId="0" borderId="13" xfId="3" applyNumberFormat="1" applyFont="1" applyFill="1" applyBorder="1" applyAlignment="1">
      <alignment horizontal="center" vertical="center" wrapText="1"/>
    </xf>
    <xf numFmtId="4" fontId="35" fillId="0" borderId="12" xfId="3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 vertical="center"/>
    </xf>
    <xf numFmtId="4" fontId="35" fillId="0" borderId="20" xfId="3" applyNumberFormat="1" applyFont="1" applyFill="1" applyBorder="1" applyAlignment="1">
      <alignment horizontal="center" vertical="center" wrapText="1"/>
    </xf>
    <xf numFmtId="4" fontId="35" fillId="0" borderId="25" xfId="3" applyNumberFormat="1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2" fontId="31" fillId="0" borderId="20" xfId="0" applyNumberFormat="1" applyFont="1" applyFill="1" applyBorder="1" applyAlignment="1" applyProtection="1">
      <alignment horizontal="center"/>
      <protection locked="0"/>
    </xf>
    <xf numFmtId="2" fontId="31" fillId="0" borderId="19" xfId="0" applyNumberFormat="1" applyFont="1" applyFill="1" applyBorder="1" applyAlignment="1" applyProtection="1">
      <alignment horizontal="center"/>
      <protection locked="0"/>
    </xf>
    <xf numFmtId="2" fontId="31" fillId="0" borderId="18" xfId="0" applyNumberFormat="1" applyFont="1" applyFill="1" applyBorder="1" applyAlignment="1" applyProtection="1">
      <alignment horizontal="center"/>
      <protection locked="0"/>
    </xf>
  </cellXfs>
  <cellStyles count="29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18" xfId="27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32</v>
      </c>
      <c r="B1" s="81" t="s">
        <v>31</v>
      </c>
      <c r="C1" s="82"/>
      <c r="D1" s="82"/>
      <c r="E1" s="83"/>
      <c r="F1" s="16" t="s">
        <v>30</v>
      </c>
      <c r="G1" s="62" t="s">
        <v>29</v>
      </c>
      <c r="H1" s="16" t="s">
        <v>28</v>
      </c>
      <c r="I1" s="61">
        <v>44608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27</v>
      </c>
      <c r="B3" s="59" t="s">
        <v>26</v>
      </c>
      <c r="C3" s="59" t="s">
        <v>25</v>
      </c>
      <c r="D3" s="59" t="s">
        <v>24</v>
      </c>
      <c r="E3" s="59"/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53" t="s">
        <v>40</v>
      </c>
      <c r="C4" s="52" t="s">
        <v>49</v>
      </c>
      <c r="D4" s="51" t="s">
        <v>50</v>
      </c>
      <c r="E4" s="50"/>
      <c r="F4" s="73">
        <v>15.8</v>
      </c>
      <c r="G4" s="73">
        <v>8.1</v>
      </c>
      <c r="H4" s="73">
        <v>16</v>
      </c>
      <c r="I4" s="74">
        <v>200</v>
      </c>
    </row>
    <row r="5" spans="1:9" s="8" customFormat="1" ht="19.5" x14ac:dyDescent="0.3">
      <c r="A5" s="49"/>
      <c r="B5" s="48" t="s">
        <v>5</v>
      </c>
      <c r="C5" s="40" t="s">
        <v>52</v>
      </c>
      <c r="D5" s="39" t="s">
        <v>12</v>
      </c>
      <c r="E5" s="38"/>
      <c r="F5" s="37">
        <v>0</v>
      </c>
      <c r="G5" s="37">
        <v>0</v>
      </c>
      <c r="H5" s="37">
        <v>10.1</v>
      </c>
      <c r="I5" s="36">
        <v>41</v>
      </c>
    </row>
    <row r="6" spans="1:9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/>
      <c r="F6" s="44">
        <v>2.2999999999999998</v>
      </c>
      <c r="G6" s="44">
        <v>0.9</v>
      </c>
      <c r="H6" s="44">
        <v>14.9</v>
      </c>
      <c r="I6" s="43">
        <v>77</v>
      </c>
    </row>
    <row r="7" spans="1:9" s="8" customFormat="1" ht="19.5" x14ac:dyDescent="0.3">
      <c r="A7" s="49"/>
      <c r="B7" s="48" t="s">
        <v>38</v>
      </c>
      <c r="C7" s="40" t="s">
        <v>39</v>
      </c>
      <c r="D7" s="39" t="s">
        <v>37</v>
      </c>
      <c r="E7" s="38"/>
      <c r="F7" s="44">
        <v>2.2999999999999998</v>
      </c>
      <c r="G7" s="44">
        <v>2.9</v>
      </c>
      <c r="H7" s="44">
        <v>0</v>
      </c>
      <c r="I7" s="43">
        <v>35</v>
      </c>
    </row>
    <row r="8" spans="1:9" s="8" customFormat="1" ht="19.5" x14ac:dyDescent="0.3">
      <c r="A8" s="49"/>
      <c r="B8" s="41" t="s">
        <v>44</v>
      </c>
      <c r="C8" s="40" t="s">
        <v>54</v>
      </c>
      <c r="D8" s="39" t="s">
        <v>35</v>
      </c>
      <c r="E8" s="38"/>
      <c r="F8" s="44">
        <v>1.8</v>
      </c>
      <c r="G8" s="44">
        <v>0.1</v>
      </c>
      <c r="H8" s="44">
        <v>25.2</v>
      </c>
      <c r="I8" s="77">
        <v>109</v>
      </c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78"/>
    </row>
    <row r="10" spans="1:9" s="8" customFormat="1" ht="20.25" thickBot="1" x14ac:dyDescent="0.35">
      <c r="A10" s="70" t="s">
        <v>4</v>
      </c>
      <c r="B10" s="71"/>
      <c r="C10" s="57"/>
      <c r="D10" s="56"/>
      <c r="E10" s="55"/>
      <c r="F10" s="54">
        <f>SUM(F4:F9)</f>
        <v>22.200000000000003</v>
      </c>
      <c r="G10" s="54">
        <f t="shared" ref="G10:I10" si="0">SUM(G4:G9)</f>
        <v>12</v>
      </c>
      <c r="H10" s="54">
        <f t="shared" si="0"/>
        <v>66.2</v>
      </c>
      <c r="I10" s="72">
        <f t="shared" si="0"/>
        <v>462</v>
      </c>
    </row>
    <row r="11" spans="1:9" s="8" customFormat="1" ht="19.5" x14ac:dyDescent="0.3">
      <c r="A11" s="79" t="s">
        <v>15</v>
      </c>
      <c r="B11" s="53" t="s">
        <v>34</v>
      </c>
      <c r="C11" s="52" t="s">
        <v>55</v>
      </c>
      <c r="D11" s="51" t="s">
        <v>41</v>
      </c>
      <c r="E11" s="50"/>
      <c r="F11" s="73">
        <v>1.5</v>
      </c>
      <c r="G11" s="73">
        <v>7.1</v>
      </c>
      <c r="H11" s="73">
        <v>18.399999999999999</v>
      </c>
      <c r="I11" s="74">
        <v>143</v>
      </c>
    </row>
    <row r="12" spans="1:9" s="8" customFormat="1" ht="19.5" x14ac:dyDescent="0.3">
      <c r="A12" s="75"/>
      <c r="B12" s="41" t="s">
        <v>14</v>
      </c>
      <c r="C12" s="40" t="s">
        <v>56</v>
      </c>
      <c r="D12" s="39" t="s">
        <v>57</v>
      </c>
      <c r="E12" s="38"/>
      <c r="F12" s="37">
        <v>14.2</v>
      </c>
      <c r="G12" s="37">
        <v>12.6</v>
      </c>
      <c r="H12" s="37">
        <v>10</v>
      </c>
      <c r="I12" s="36">
        <v>210</v>
      </c>
    </row>
    <row r="13" spans="1:9" s="8" customFormat="1" ht="19.5" x14ac:dyDescent="0.3">
      <c r="A13" s="75"/>
      <c r="B13" s="41" t="s">
        <v>13</v>
      </c>
      <c r="C13" s="40" t="s">
        <v>58</v>
      </c>
      <c r="D13" s="39" t="s">
        <v>59</v>
      </c>
      <c r="E13" s="38"/>
      <c r="F13" s="37">
        <v>16.5</v>
      </c>
      <c r="G13" s="37">
        <v>4</v>
      </c>
      <c r="H13" s="37">
        <v>3</v>
      </c>
      <c r="I13" s="36">
        <v>114</v>
      </c>
    </row>
    <row r="14" spans="1:9" s="8" customFormat="1" ht="19.5" x14ac:dyDescent="0.3">
      <c r="A14" s="75"/>
      <c r="B14" s="48" t="s">
        <v>45</v>
      </c>
      <c r="C14" s="40" t="s">
        <v>61</v>
      </c>
      <c r="D14" s="39" t="s">
        <v>42</v>
      </c>
      <c r="E14" s="38"/>
      <c r="F14" s="37">
        <v>3.7</v>
      </c>
      <c r="G14" s="37">
        <v>4.5999999999999996</v>
      </c>
      <c r="H14" s="37">
        <v>26.3</v>
      </c>
      <c r="I14" s="36">
        <v>161</v>
      </c>
    </row>
    <row r="15" spans="1:9" s="8" customFormat="1" ht="19.5" x14ac:dyDescent="0.3">
      <c r="A15" s="80"/>
      <c r="B15" s="48" t="s">
        <v>5</v>
      </c>
      <c r="C15" s="40" t="s">
        <v>36</v>
      </c>
      <c r="D15" s="39" t="s">
        <v>12</v>
      </c>
      <c r="E15" s="38"/>
      <c r="F15" s="37">
        <v>0</v>
      </c>
      <c r="G15" s="37">
        <v>0</v>
      </c>
      <c r="H15" s="37">
        <v>20</v>
      </c>
      <c r="I15" s="36">
        <v>80</v>
      </c>
    </row>
    <row r="16" spans="1:9" s="8" customFormat="1" ht="19.5" x14ac:dyDescent="0.3">
      <c r="A16" s="80"/>
      <c r="B16" s="48" t="s">
        <v>11</v>
      </c>
      <c r="C16" s="40" t="s">
        <v>10</v>
      </c>
      <c r="D16" s="39" t="s">
        <v>7</v>
      </c>
      <c r="E16" s="38"/>
      <c r="F16" s="44">
        <v>2.5</v>
      </c>
      <c r="G16" s="44">
        <v>0.4</v>
      </c>
      <c r="H16" s="44">
        <v>10.8</v>
      </c>
      <c r="I16" s="43">
        <v>57</v>
      </c>
    </row>
    <row r="17" spans="1:9" s="8" customFormat="1" ht="19.5" x14ac:dyDescent="0.3">
      <c r="A17" s="80"/>
      <c r="B17" s="48" t="s">
        <v>9</v>
      </c>
      <c r="C17" s="40" t="s">
        <v>8</v>
      </c>
      <c r="D17" s="39" t="s">
        <v>7</v>
      </c>
      <c r="E17" s="38"/>
      <c r="F17" s="37">
        <v>2.5</v>
      </c>
      <c r="G17" s="37">
        <v>6.2</v>
      </c>
      <c r="H17" s="37">
        <v>14.1</v>
      </c>
      <c r="I17" s="36">
        <v>122</v>
      </c>
    </row>
    <row r="18" spans="1:9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/>
      <c r="F19" s="24">
        <f>SUM(F11:F18)</f>
        <v>40.900000000000006</v>
      </c>
      <c r="G19" s="24">
        <f>SUM(G11:G18)</f>
        <v>34.9</v>
      </c>
      <c r="H19" s="24">
        <f>SUM(H11:H18)</f>
        <v>102.6</v>
      </c>
      <c r="I19" s="23">
        <f>SUM(I11:I18)</f>
        <v>887</v>
      </c>
    </row>
    <row r="20" spans="1:9" s="8" customFormat="1" ht="19.5" x14ac:dyDescent="0.3">
      <c r="A20" s="46" t="s">
        <v>6</v>
      </c>
      <c r="B20" s="45" t="s">
        <v>5</v>
      </c>
      <c r="C20" s="40" t="s">
        <v>46</v>
      </c>
      <c r="D20" s="39" t="s">
        <v>47</v>
      </c>
      <c r="E20" s="38"/>
      <c r="F20" s="73">
        <v>4.4000000000000004</v>
      </c>
      <c r="G20" s="73">
        <v>1.3</v>
      </c>
      <c r="H20" s="73">
        <v>5.0999999999999996</v>
      </c>
      <c r="I20" s="74">
        <v>52</v>
      </c>
    </row>
    <row r="21" spans="1:9" s="8" customFormat="1" ht="19.5" x14ac:dyDescent="0.3">
      <c r="A21" s="42"/>
      <c r="B21" s="41" t="s">
        <v>48</v>
      </c>
      <c r="C21" s="40" t="s">
        <v>62</v>
      </c>
      <c r="D21" s="39" t="s">
        <v>41</v>
      </c>
      <c r="E21" s="38"/>
      <c r="F21" s="44">
        <v>2.9</v>
      </c>
      <c r="G21" s="44">
        <v>9.1</v>
      </c>
      <c r="H21" s="44">
        <v>17.899999999999999</v>
      </c>
      <c r="I21" s="43">
        <v>164.5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/>
      <c r="F23" s="24">
        <f>SUM(F20:F22)</f>
        <v>7.3000000000000007</v>
      </c>
      <c r="G23" s="24">
        <f>SUM(G20:G22)</f>
        <v>10.4</v>
      </c>
      <c r="H23" s="24">
        <f>SUM(H20:H22)</f>
        <v>23</v>
      </c>
      <c r="I23" s="23">
        <f>SUM(I20:I22)</f>
        <v>216.5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32</v>
      </c>
      <c r="B1" s="81" t="s">
        <v>31</v>
      </c>
      <c r="C1" s="82"/>
      <c r="D1" s="82"/>
      <c r="E1" s="83"/>
      <c r="F1" s="16" t="s">
        <v>30</v>
      </c>
      <c r="G1" s="62" t="s">
        <v>33</v>
      </c>
      <c r="H1" s="16" t="s">
        <v>28</v>
      </c>
      <c r="I1" s="61">
        <f>food1!I1</f>
        <v>44608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27</v>
      </c>
      <c r="B3" s="59" t="s">
        <v>26</v>
      </c>
      <c r="C3" s="59" t="s">
        <v>25</v>
      </c>
      <c r="D3" s="59" t="s">
        <v>24</v>
      </c>
      <c r="E3" s="59"/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53" t="s">
        <v>40</v>
      </c>
      <c r="C4" s="52" t="s">
        <v>49</v>
      </c>
      <c r="D4" s="51" t="s">
        <v>51</v>
      </c>
      <c r="E4" s="50"/>
      <c r="F4" s="73">
        <v>23.8</v>
      </c>
      <c r="G4" s="73">
        <v>12.1</v>
      </c>
      <c r="H4" s="73">
        <v>36.6</v>
      </c>
      <c r="I4" s="74">
        <v>351</v>
      </c>
      <c r="J4" s="68"/>
    </row>
    <row r="5" spans="1:10" s="8" customFormat="1" ht="19.5" x14ac:dyDescent="0.3">
      <c r="A5" s="49"/>
      <c r="B5" s="48" t="s">
        <v>5</v>
      </c>
      <c r="C5" s="40" t="s">
        <v>52</v>
      </c>
      <c r="D5" s="39" t="s">
        <v>12</v>
      </c>
      <c r="E5" s="38"/>
      <c r="F5" s="37">
        <v>0</v>
      </c>
      <c r="G5" s="37">
        <v>0</v>
      </c>
      <c r="H5" s="37">
        <v>10.1</v>
      </c>
      <c r="I5" s="36">
        <v>41</v>
      </c>
      <c r="J5" s="16"/>
    </row>
    <row r="6" spans="1:10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/>
      <c r="F6" s="44">
        <v>2.2999999999999998</v>
      </c>
      <c r="G6" s="44">
        <v>0.9</v>
      </c>
      <c r="H6" s="44">
        <v>14.9</v>
      </c>
      <c r="I6" s="43">
        <v>77</v>
      </c>
      <c r="J6" s="16"/>
    </row>
    <row r="7" spans="1:10" s="8" customFormat="1" ht="19.5" x14ac:dyDescent="0.3">
      <c r="A7" s="49"/>
      <c r="B7" s="48" t="s">
        <v>38</v>
      </c>
      <c r="C7" s="40" t="s">
        <v>39</v>
      </c>
      <c r="D7" s="39" t="s">
        <v>53</v>
      </c>
      <c r="E7" s="38"/>
      <c r="F7" s="44">
        <v>4.5999999999999996</v>
      </c>
      <c r="G7" s="44">
        <v>5.8</v>
      </c>
      <c r="H7" s="44">
        <v>0</v>
      </c>
      <c r="I7" s="43">
        <v>71</v>
      </c>
      <c r="J7" s="16"/>
    </row>
    <row r="8" spans="1:10" s="8" customFormat="1" ht="19.5" x14ac:dyDescent="0.3">
      <c r="A8" s="49"/>
      <c r="B8" s="41" t="s">
        <v>44</v>
      </c>
      <c r="C8" s="40" t="s">
        <v>54</v>
      </c>
      <c r="D8" s="39" t="s">
        <v>35</v>
      </c>
      <c r="E8" s="38"/>
      <c r="F8" s="44">
        <v>1.8</v>
      </c>
      <c r="G8" s="44">
        <v>0.1</v>
      </c>
      <c r="H8" s="44">
        <v>25.2</v>
      </c>
      <c r="I8" s="77">
        <v>109</v>
      </c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/>
      <c r="F10" s="54">
        <f>SUM(F4:F9)</f>
        <v>32.5</v>
      </c>
      <c r="G10" s="54">
        <f t="shared" ref="G10:I10" si="0">SUM(G4:G9)</f>
        <v>18.900000000000002</v>
      </c>
      <c r="H10" s="54">
        <f t="shared" si="0"/>
        <v>86.8</v>
      </c>
      <c r="I10" s="72">
        <f t="shared" si="0"/>
        <v>649</v>
      </c>
      <c r="J10" s="68"/>
    </row>
    <row r="11" spans="1:10" s="8" customFormat="1" ht="19.5" x14ac:dyDescent="0.3">
      <c r="A11" s="79" t="s">
        <v>15</v>
      </c>
      <c r="B11" s="53" t="s">
        <v>34</v>
      </c>
      <c r="C11" s="52" t="s">
        <v>55</v>
      </c>
      <c r="D11" s="51" t="s">
        <v>41</v>
      </c>
      <c r="E11" s="50"/>
      <c r="F11" s="73">
        <v>1.5</v>
      </c>
      <c r="G11" s="73">
        <v>7.1</v>
      </c>
      <c r="H11" s="73">
        <v>18.399999999999999</v>
      </c>
      <c r="I11" s="74">
        <v>143</v>
      </c>
      <c r="J11" s="68"/>
    </row>
    <row r="12" spans="1:10" s="8" customFormat="1" ht="19.5" x14ac:dyDescent="0.3">
      <c r="A12" s="75"/>
      <c r="B12" s="41" t="s">
        <v>14</v>
      </c>
      <c r="C12" s="40" t="s">
        <v>56</v>
      </c>
      <c r="D12" s="39" t="s">
        <v>57</v>
      </c>
      <c r="E12" s="38"/>
      <c r="F12" s="37">
        <v>14.2</v>
      </c>
      <c r="G12" s="37">
        <v>12.6</v>
      </c>
      <c r="H12" s="37">
        <v>10</v>
      </c>
      <c r="I12" s="36">
        <v>210</v>
      </c>
      <c r="J12" s="16"/>
    </row>
    <row r="13" spans="1:10" s="8" customFormat="1" ht="19.5" x14ac:dyDescent="0.3">
      <c r="A13" s="75"/>
      <c r="B13" s="41" t="s">
        <v>13</v>
      </c>
      <c r="C13" s="40" t="s">
        <v>58</v>
      </c>
      <c r="D13" s="39" t="s">
        <v>60</v>
      </c>
      <c r="E13" s="38"/>
      <c r="F13" s="37">
        <v>16.5</v>
      </c>
      <c r="G13" s="37">
        <v>4</v>
      </c>
      <c r="H13" s="37">
        <v>3</v>
      </c>
      <c r="I13" s="36">
        <v>114</v>
      </c>
      <c r="J13" s="16"/>
    </row>
    <row r="14" spans="1:10" s="8" customFormat="1" ht="19.5" x14ac:dyDescent="0.3">
      <c r="A14" s="75"/>
      <c r="B14" s="48" t="s">
        <v>45</v>
      </c>
      <c r="C14" s="40" t="s">
        <v>61</v>
      </c>
      <c r="D14" s="39" t="s">
        <v>43</v>
      </c>
      <c r="E14" s="38"/>
      <c r="F14" s="37">
        <v>3.7</v>
      </c>
      <c r="G14" s="37">
        <v>4.5999999999999996</v>
      </c>
      <c r="H14" s="37">
        <v>26.3</v>
      </c>
      <c r="I14" s="36">
        <v>161</v>
      </c>
      <c r="J14" s="16"/>
    </row>
    <row r="15" spans="1:10" s="8" customFormat="1" ht="19.5" x14ac:dyDescent="0.3">
      <c r="A15" s="80"/>
      <c r="B15" s="48" t="s">
        <v>5</v>
      </c>
      <c r="C15" s="40" t="s">
        <v>36</v>
      </c>
      <c r="D15" s="39" t="s">
        <v>12</v>
      </c>
      <c r="E15" s="38"/>
      <c r="F15" s="37">
        <v>0</v>
      </c>
      <c r="G15" s="37">
        <v>0</v>
      </c>
      <c r="H15" s="37">
        <v>20</v>
      </c>
      <c r="I15" s="36">
        <v>80</v>
      </c>
      <c r="J15" s="16"/>
    </row>
    <row r="16" spans="1:10" s="8" customFormat="1" ht="19.5" x14ac:dyDescent="0.3">
      <c r="A16" s="80"/>
      <c r="B16" s="48" t="s">
        <v>11</v>
      </c>
      <c r="C16" s="40" t="s">
        <v>10</v>
      </c>
      <c r="D16" s="39" t="s">
        <v>7</v>
      </c>
      <c r="E16" s="38"/>
      <c r="F16" s="44">
        <v>2.5</v>
      </c>
      <c r="G16" s="44">
        <v>0.4</v>
      </c>
      <c r="H16" s="44">
        <v>10.8</v>
      </c>
      <c r="I16" s="43">
        <v>57</v>
      </c>
      <c r="J16" s="16"/>
    </row>
    <row r="17" spans="1:10" s="8" customFormat="1" ht="19.5" x14ac:dyDescent="0.3">
      <c r="A17" s="80"/>
      <c r="B17" s="48" t="s">
        <v>9</v>
      </c>
      <c r="C17" s="40" t="s">
        <v>8</v>
      </c>
      <c r="D17" s="39" t="s">
        <v>7</v>
      </c>
      <c r="E17" s="38"/>
      <c r="F17" s="37">
        <v>2.5</v>
      </c>
      <c r="G17" s="37">
        <v>6.2</v>
      </c>
      <c r="H17" s="37">
        <v>14.1</v>
      </c>
      <c r="I17" s="36">
        <v>122</v>
      </c>
      <c r="J17" s="67"/>
    </row>
    <row r="18" spans="1:10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/>
      <c r="F19" s="24">
        <f>SUM(F11:F18)</f>
        <v>40.900000000000006</v>
      </c>
      <c r="G19" s="24">
        <f>SUM(G11:G18)</f>
        <v>34.9</v>
      </c>
      <c r="H19" s="24">
        <f>SUM(H11:H18)</f>
        <v>102.6</v>
      </c>
      <c r="I19" s="23">
        <f>SUM(I11:I18)</f>
        <v>887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46</v>
      </c>
      <c r="D20" s="39" t="s">
        <v>47</v>
      </c>
      <c r="E20" s="38"/>
      <c r="F20" s="73">
        <v>4.4000000000000004</v>
      </c>
      <c r="G20" s="73">
        <v>1.3</v>
      </c>
      <c r="H20" s="73">
        <v>5.0999999999999996</v>
      </c>
      <c r="I20" s="74">
        <v>52</v>
      </c>
      <c r="J20" s="67"/>
    </row>
    <row r="21" spans="1:10" s="8" customFormat="1" ht="19.5" x14ac:dyDescent="0.3">
      <c r="A21" s="42"/>
      <c r="B21" s="41" t="s">
        <v>48</v>
      </c>
      <c r="C21" s="40" t="s">
        <v>62</v>
      </c>
      <c r="D21" s="39" t="s">
        <v>41</v>
      </c>
      <c r="E21" s="38"/>
      <c r="F21" s="44">
        <v>2.9</v>
      </c>
      <c r="G21" s="44">
        <v>9.1</v>
      </c>
      <c r="H21" s="44">
        <v>17.899999999999999</v>
      </c>
      <c r="I21" s="43">
        <v>164.5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/>
      <c r="F23" s="24">
        <f>SUM(F20:F22)</f>
        <v>7.3000000000000007</v>
      </c>
      <c r="G23" s="24">
        <f>SUM(G20:G22)</f>
        <v>10.4</v>
      </c>
      <c r="H23" s="24">
        <f>SUM(H20:H22)</f>
        <v>23</v>
      </c>
      <c r="I23" s="23">
        <f>SUM(I20:I22)</f>
        <v>216.5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2022-02-15T09:43:56Z</dcterms:modified>
</cp:coreProperties>
</file>